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08-秋リーグ\運用\"/>
    </mc:Choice>
  </mc:AlternateContent>
  <xr:revisionPtr revIDLastSave="0" documentId="13_ncr:1_{77C59FFD-66DD-4D41-88E0-C4BD7C9227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ﾁｰﾑｺｰﾄ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5" i="1" l="1"/>
  <c r="AA150" i="1"/>
  <c r="AA142" i="1"/>
  <c r="V161" i="1"/>
  <c r="Z86" i="1"/>
  <c r="Z159" i="1"/>
  <c r="V159" i="1"/>
  <c r="T159" i="1"/>
  <c r="S159" i="1"/>
  <c r="T86" i="1"/>
  <c r="S86" i="1"/>
  <c r="V86" i="1"/>
  <c r="U154" i="1"/>
  <c r="W154" i="1" s="1"/>
  <c r="U147" i="1"/>
  <c r="W147" i="1" s="1"/>
  <c r="U144" i="1"/>
  <c r="W144" i="1" s="1"/>
  <c r="U143" i="1"/>
  <c r="W143" i="1" s="1"/>
  <c r="U152" i="1"/>
  <c r="W152" i="1" s="1"/>
  <c r="U151" i="1"/>
  <c r="W151" i="1" s="1"/>
  <c r="U158" i="1"/>
  <c r="W158" i="1" s="1"/>
  <c r="U157" i="1"/>
  <c r="W157" i="1" s="1"/>
  <c r="U156" i="1"/>
  <c r="W156" i="1" s="1"/>
  <c r="U145" i="1"/>
  <c r="W145" i="1" s="1"/>
  <c r="U123" i="1"/>
  <c r="W123" i="1" s="1"/>
  <c r="U135" i="1"/>
  <c r="W135" i="1" s="1"/>
  <c r="U149" i="1"/>
  <c r="W149" i="1" s="1"/>
  <c r="U148" i="1"/>
  <c r="W148" i="1" s="1"/>
  <c r="U153" i="1"/>
  <c r="W153" i="1" s="1"/>
  <c r="U129" i="1"/>
  <c r="W129" i="1" s="1"/>
  <c r="U155" i="1"/>
  <c r="W155" i="1" s="1"/>
  <c r="U125" i="1"/>
  <c r="W125" i="1" s="1"/>
  <c r="U138" i="1"/>
  <c r="W138" i="1" s="1"/>
  <c r="U141" i="1"/>
  <c r="W141" i="1" s="1"/>
  <c r="U126" i="1"/>
  <c r="W126" i="1" s="1"/>
  <c r="U134" i="1"/>
  <c r="W134" i="1" s="1"/>
  <c r="U150" i="1"/>
  <c r="W150" i="1" s="1"/>
  <c r="U118" i="1"/>
  <c r="W118" i="1" s="1"/>
  <c r="U146" i="1"/>
  <c r="W146" i="1" s="1"/>
  <c r="U142" i="1"/>
  <c r="W142" i="1" s="1"/>
  <c r="U128" i="1"/>
  <c r="W128" i="1" s="1"/>
  <c r="U127" i="1"/>
  <c r="W127" i="1" s="1"/>
  <c r="U140" i="1"/>
  <c r="W140" i="1" s="1"/>
  <c r="U139" i="1"/>
  <c r="W139" i="1" s="1"/>
  <c r="U85" i="1"/>
  <c r="W85" i="1" s="1"/>
  <c r="U84" i="1"/>
  <c r="W84" i="1" s="1"/>
  <c r="U124" i="1"/>
  <c r="W124" i="1" s="1"/>
  <c r="U110" i="1"/>
  <c r="W110" i="1" s="1"/>
  <c r="U109" i="1"/>
  <c r="W109" i="1" s="1"/>
  <c r="U108" i="1"/>
  <c r="W108" i="1" s="1"/>
  <c r="U114" i="1"/>
  <c r="W114" i="1" s="1"/>
  <c r="U115" i="1"/>
  <c r="W115" i="1" s="1"/>
  <c r="U107" i="1"/>
  <c r="W107" i="1" s="1"/>
  <c r="U106" i="1"/>
  <c r="W106" i="1" s="1"/>
  <c r="U112" i="1"/>
  <c r="W112" i="1" s="1"/>
  <c r="U113" i="1"/>
  <c r="W113" i="1" s="1"/>
  <c r="U116" i="1"/>
  <c r="W116" i="1" s="1"/>
  <c r="U105" i="1"/>
  <c r="W105" i="1" s="1"/>
  <c r="U104" i="1"/>
  <c r="W104" i="1" s="1"/>
  <c r="U103" i="1"/>
  <c r="W103" i="1" s="1"/>
  <c r="U100" i="1"/>
  <c r="W100" i="1" s="1"/>
  <c r="U102" i="1"/>
  <c r="W102" i="1" s="1"/>
  <c r="U101" i="1"/>
  <c r="W101" i="1" s="1"/>
  <c r="X101" i="1" s="1"/>
  <c r="U98" i="1"/>
  <c r="W98" i="1" s="1"/>
  <c r="U97" i="1"/>
  <c r="W97" i="1" s="1"/>
  <c r="U96" i="1"/>
  <c r="W96" i="1" s="1"/>
  <c r="U99" i="1"/>
  <c r="W99" i="1" s="1"/>
  <c r="U93" i="1"/>
  <c r="W93" i="1" s="1"/>
  <c r="U95" i="1"/>
  <c r="W95" i="1" s="1"/>
  <c r="U94" i="1"/>
  <c r="W94" i="1" s="1"/>
  <c r="U119" i="1"/>
  <c r="W119" i="1" s="1"/>
  <c r="U122" i="1"/>
  <c r="W122" i="1" s="1"/>
  <c r="U121" i="1"/>
  <c r="W121" i="1" s="1"/>
  <c r="U117" i="1"/>
  <c r="W117" i="1" s="1"/>
  <c r="U133" i="1"/>
  <c r="W133" i="1" s="1"/>
  <c r="U132" i="1"/>
  <c r="W132" i="1" s="1"/>
  <c r="U136" i="1"/>
  <c r="W136" i="1" s="1"/>
  <c r="U120" i="1"/>
  <c r="W120" i="1" s="1"/>
  <c r="U111" i="1"/>
  <c r="W111" i="1" s="1"/>
  <c r="U137" i="1"/>
  <c r="W137" i="1" s="1"/>
  <c r="U131" i="1"/>
  <c r="W131" i="1" s="1"/>
  <c r="U130" i="1"/>
  <c r="W130" i="1" s="1"/>
  <c r="U83" i="1"/>
  <c r="W83" i="1" s="1"/>
  <c r="U79" i="1"/>
  <c r="W79" i="1" s="1"/>
  <c r="U82" i="1"/>
  <c r="W82" i="1" s="1"/>
  <c r="U81" i="1"/>
  <c r="W81" i="1" s="1"/>
  <c r="U72" i="1"/>
  <c r="W72" i="1" s="1"/>
  <c r="U62" i="1"/>
  <c r="W62" i="1" s="1"/>
  <c r="U75" i="1"/>
  <c r="W75" i="1" s="1"/>
  <c r="U73" i="1"/>
  <c r="W73" i="1" s="1"/>
  <c r="U67" i="1"/>
  <c r="W67" i="1" s="1"/>
  <c r="U66" i="1"/>
  <c r="W66" i="1" s="1"/>
  <c r="U80" i="1"/>
  <c r="W80" i="1" s="1"/>
  <c r="U60" i="1"/>
  <c r="W60" i="1" s="1"/>
  <c r="U64" i="1"/>
  <c r="W64" i="1" s="1"/>
  <c r="U76" i="1"/>
  <c r="W76" i="1" s="1"/>
  <c r="U61" i="1"/>
  <c r="W61" i="1" s="1"/>
  <c r="U59" i="1"/>
  <c r="W59" i="1" s="1"/>
  <c r="U58" i="1"/>
  <c r="W58" i="1" s="1"/>
  <c r="U70" i="1"/>
  <c r="W70" i="1" s="1"/>
  <c r="U78" i="1"/>
  <c r="W78" i="1" s="1"/>
  <c r="U77" i="1"/>
  <c r="W77" i="1" s="1"/>
  <c r="U44" i="1"/>
  <c r="W44" i="1" s="1"/>
  <c r="U65" i="1"/>
  <c r="W65" i="1" s="1"/>
  <c r="U56" i="1"/>
  <c r="W56" i="1" s="1"/>
  <c r="U38" i="1"/>
  <c r="W38" i="1" s="1"/>
  <c r="U71" i="1"/>
  <c r="W71" i="1" s="1"/>
  <c r="U50" i="1"/>
  <c r="W50" i="1" s="1"/>
  <c r="U69" i="1"/>
  <c r="W69" i="1" s="1"/>
  <c r="U63" i="1"/>
  <c r="W63" i="1" s="1"/>
  <c r="U68" i="1"/>
  <c r="W68" i="1" s="1"/>
  <c r="U42" i="1"/>
  <c r="W42" i="1" s="1"/>
  <c r="U57" i="1"/>
  <c r="W57" i="1" s="1"/>
  <c r="U35" i="1"/>
  <c r="W35" i="1" s="1"/>
  <c r="U48" i="1"/>
  <c r="W48" i="1" s="1"/>
  <c r="U37" i="1"/>
  <c r="W37" i="1" s="1"/>
  <c r="U55" i="1"/>
  <c r="W55" i="1" s="1"/>
  <c r="U49" i="1"/>
  <c r="W49" i="1" s="1"/>
  <c r="U39" i="1"/>
  <c r="W39" i="1" s="1"/>
  <c r="U74" i="1"/>
  <c r="W74" i="1" s="1"/>
  <c r="U41" i="1"/>
  <c r="W41" i="1" s="1"/>
  <c r="U40" i="1"/>
  <c r="W40" i="1" s="1"/>
  <c r="U43" i="1"/>
  <c r="W43" i="1" s="1"/>
  <c r="U52" i="1"/>
  <c r="W52" i="1" s="1"/>
  <c r="U36" i="1"/>
  <c r="W36" i="1" s="1"/>
  <c r="U54" i="1"/>
  <c r="W54" i="1" s="1"/>
  <c r="U53" i="1"/>
  <c r="W53" i="1" s="1"/>
  <c r="U47" i="1"/>
  <c r="W47" i="1" s="1"/>
  <c r="U46" i="1"/>
  <c r="W46" i="1" s="1"/>
  <c r="U45" i="1"/>
  <c r="W45" i="1" s="1"/>
  <c r="U34" i="1"/>
  <c r="W34" i="1" s="1"/>
  <c r="U33" i="1"/>
  <c r="W33" i="1" s="1"/>
  <c r="X33" i="1" s="1"/>
  <c r="AA33" i="1" s="1"/>
  <c r="U26" i="1"/>
  <c r="W26" i="1" s="1"/>
  <c r="U23" i="1"/>
  <c r="W23" i="1" s="1"/>
  <c r="U51" i="1"/>
  <c r="W51" i="1" s="1"/>
  <c r="U30" i="1"/>
  <c r="W30" i="1" s="1"/>
  <c r="U31" i="1"/>
  <c r="W31" i="1" s="1"/>
  <c r="U32" i="1"/>
  <c r="W32" i="1" s="1"/>
  <c r="U22" i="1"/>
  <c r="W22" i="1" s="1"/>
  <c r="U20" i="1"/>
  <c r="W20" i="1" s="1"/>
  <c r="U29" i="1"/>
  <c r="W29" i="1" s="1"/>
  <c r="U28" i="1"/>
  <c r="W28" i="1" s="1"/>
  <c r="U27" i="1"/>
  <c r="W27" i="1" s="1"/>
  <c r="U25" i="1"/>
  <c r="W25" i="1" s="1"/>
  <c r="U24" i="1"/>
  <c r="W24" i="1" s="1"/>
  <c r="U21" i="1"/>
  <c r="W21" i="1" s="1"/>
  <c r="U18" i="1"/>
  <c r="W18" i="1" s="1"/>
  <c r="U14" i="1"/>
  <c r="W14" i="1" s="1"/>
  <c r="U19" i="1"/>
  <c r="W19" i="1" s="1"/>
  <c r="U16" i="1"/>
  <c r="W16" i="1" s="1"/>
  <c r="U17" i="1"/>
  <c r="W17" i="1" s="1"/>
  <c r="U10" i="1"/>
  <c r="W10" i="1" s="1"/>
  <c r="U15" i="1"/>
  <c r="W15" i="1" s="1"/>
  <c r="U12" i="1"/>
  <c r="W12" i="1" s="1"/>
  <c r="U13" i="1"/>
  <c r="W13" i="1" s="1"/>
  <c r="U7" i="1"/>
  <c r="W7" i="1" s="1"/>
  <c r="U11" i="1"/>
  <c r="W11" i="1" s="1"/>
  <c r="U9" i="1"/>
  <c r="W9" i="1" s="1"/>
  <c r="U8" i="1"/>
  <c r="W8" i="1" s="1"/>
  <c r="T161" i="1" l="1"/>
  <c r="X21" i="1"/>
  <c r="AA21" i="1" s="1"/>
  <c r="X27" i="1"/>
  <c r="AA27" i="1" s="1"/>
  <c r="X68" i="1"/>
  <c r="AA68" i="1" s="1"/>
  <c r="X118" i="1"/>
  <c r="AA118" i="1" s="1"/>
  <c r="X80" i="1"/>
  <c r="AA80" i="1" s="1"/>
  <c r="Z161" i="1"/>
  <c r="X155" i="1"/>
  <c r="X146" i="1"/>
  <c r="AA146" i="1" s="1"/>
  <c r="X142" i="1"/>
  <c r="X136" i="1"/>
  <c r="AA136" i="1" s="1"/>
  <c r="X124" i="1"/>
  <c r="AA124" i="1" s="1"/>
  <c r="X150" i="1"/>
  <c r="X112" i="1"/>
  <c r="AA112" i="1" s="1"/>
  <c r="X130" i="1"/>
  <c r="AA130" i="1" s="1"/>
  <c r="X106" i="1"/>
  <c r="AA106" i="1" s="1"/>
  <c r="AA159" i="1" s="1"/>
  <c r="S161" i="1"/>
  <c r="W159" i="1"/>
  <c r="U159" i="1"/>
  <c r="X93" i="1"/>
  <c r="X74" i="1"/>
  <c r="AA74" i="1" s="1"/>
  <c r="X63" i="1"/>
  <c r="AA63" i="1" s="1"/>
  <c r="X57" i="1"/>
  <c r="AA57" i="1" s="1"/>
  <c r="X51" i="1"/>
  <c r="AA51" i="1" s="1"/>
  <c r="X45" i="1"/>
  <c r="AA45" i="1" s="1"/>
  <c r="X39" i="1"/>
  <c r="AA39" i="1" s="1"/>
  <c r="X15" i="1"/>
  <c r="X7" i="1"/>
  <c r="W86" i="1"/>
  <c r="U86" i="1"/>
  <c r="AA86" i="1" l="1"/>
  <c r="AA161" i="1" s="1"/>
  <c r="X159" i="1"/>
  <c r="U161" i="1"/>
  <c r="W161" i="1"/>
  <c r="X86" i="1"/>
  <c r="X161" i="1" l="1"/>
</calcChain>
</file>

<file path=xl/sharedStrings.xml><?xml version="1.0" encoding="utf-8"?>
<sst xmlns="http://schemas.openxmlformats.org/spreadsheetml/2006/main" count="812" uniqueCount="130">
  <si>
    <t>神奈川</t>
    <rPh sb="0" eb="3">
      <t>カナガワ</t>
    </rPh>
    <phoneticPr fontId="1"/>
  </si>
  <si>
    <t>東京</t>
    <rPh sb="0" eb="2">
      <t>トウキョウ</t>
    </rPh>
    <phoneticPr fontId="1"/>
  </si>
  <si>
    <t>山梨</t>
    <rPh sb="0" eb="2">
      <t>ヤマナシ</t>
    </rPh>
    <phoneticPr fontId="1"/>
  </si>
  <si>
    <t>No</t>
    <phoneticPr fontId="1"/>
  </si>
  <si>
    <t>大学</t>
    <rPh sb="0" eb="2">
      <t>ダイガク</t>
    </rPh>
    <phoneticPr fontId="1"/>
  </si>
  <si>
    <t>　編成</t>
    <rPh sb="1" eb="3">
      <t>ヘンセイ</t>
    </rPh>
    <phoneticPr fontId="1"/>
  </si>
  <si>
    <t>部</t>
    <rPh sb="0" eb="1">
      <t>ブ</t>
    </rPh>
    <phoneticPr fontId="1"/>
  </si>
  <si>
    <t>ﾌﾞﾛｯｸ</t>
    <phoneticPr fontId="1"/>
  </si>
  <si>
    <t>位</t>
    <rPh sb="0" eb="1">
      <t>イ</t>
    </rPh>
    <phoneticPr fontId="1"/>
  </si>
  <si>
    <t>明治</t>
    <rPh sb="0" eb="2">
      <t>メイジ</t>
    </rPh>
    <phoneticPr fontId="1"/>
  </si>
  <si>
    <t>早稲田</t>
    <rPh sb="0" eb="3">
      <t>ワセダ</t>
    </rPh>
    <phoneticPr fontId="1"/>
  </si>
  <si>
    <t>中央</t>
    <rPh sb="0" eb="2">
      <t>チュウオウ</t>
    </rPh>
    <phoneticPr fontId="1"/>
  </si>
  <si>
    <t>専修</t>
    <rPh sb="0" eb="2">
      <t>センシュウ</t>
    </rPh>
    <phoneticPr fontId="1"/>
  </si>
  <si>
    <t>筑波</t>
    <rPh sb="0" eb="2">
      <t>ツクバ</t>
    </rPh>
    <phoneticPr fontId="1"/>
  </si>
  <si>
    <t>埼玉工業</t>
    <rPh sb="0" eb="2">
      <t>サイタマ</t>
    </rPh>
    <rPh sb="2" eb="4">
      <t>コウギョウ</t>
    </rPh>
    <phoneticPr fontId="1"/>
  </si>
  <si>
    <t>駒澤</t>
    <rPh sb="0" eb="2">
      <t>コマザワ</t>
    </rPh>
    <phoneticPr fontId="1"/>
  </si>
  <si>
    <t>大正</t>
    <rPh sb="0" eb="2">
      <t>タイショウ</t>
    </rPh>
    <phoneticPr fontId="1"/>
  </si>
  <si>
    <t>日本</t>
    <rPh sb="0" eb="2">
      <t>ニホン</t>
    </rPh>
    <phoneticPr fontId="1"/>
  </si>
  <si>
    <t>法政</t>
    <rPh sb="0" eb="2">
      <t>ホウセイ</t>
    </rPh>
    <phoneticPr fontId="1"/>
  </si>
  <si>
    <t>日本体育</t>
    <rPh sb="0" eb="2">
      <t>ニホン</t>
    </rPh>
    <rPh sb="2" eb="4">
      <t>タイイク</t>
    </rPh>
    <phoneticPr fontId="1"/>
  </si>
  <si>
    <t>慶應義塾</t>
    <rPh sb="0" eb="2">
      <t>ケイオウ</t>
    </rPh>
    <rPh sb="2" eb="4">
      <t>ギジュク</t>
    </rPh>
    <phoneticPr fontId="1"/>
  </si>
  <si>
    <t>青山学院</t>
    <rPh sb="0" eb="2">
      <t>アオヤマ</t>
    </rPh>
    <rPh sb="2" eb="4">
      <t>ガクイン</t>
    </rPh>
    <phoneticPr fontId="1"/>
  </si>
  <si>
    <t>東洋</t>
    <rPh sb="0" eb="2">
      <t>トウヨウ</t>
    </rPh>
    <phoneticPr fontId="1"/>
  </si>
  <si>
    <t>國学院</t>
    <rPh sb="0" eb="1">
      <t>コク</t>
    </rPh>
    <rPh sb="1" eb="3">
      <t>ガクイン</t>
    </rPh>
    <phoneticPr fontId="1"/>
  </si>
  <si>
    <t>Ｂ</t>
    <phoneticPr fontId="1"/>
  </si>
  <si>
    <t>東京経済</t>
    <rPh sb="0" eb="2">
      <t>トウキョウ</t>
    </rPh>
    <rPh sb="2" eb="4">
      <t>ケイザイ</t>
    </rPh>
    <phoneticPr fontId="1"/>
  </si>
  <si>
    <t>東京電機</t>
    <rPh sb="0" eb="2">
      <t>トウキョウ</t>
    </rPh>
    <rPh sb="2" eb="4">
      <t>デンキ</t>
    </rPh>
    <phoneticPr fontId="1"/>
  </si>
  <si>
    <t>東海</t>
    <rPh sb="0" eb="2">
      <t>トウカイ</t>
    </rPh>
    <phoneticPr fontId="1"/>
  </si>
  <si>
    <t>関東学院</t>
    <rPh sb="0" eb="2">
      <t>カントウ</t>
    </rPh>
    <rPh sb="2" eb="4">
      <t>ガクイン</t>
    </rPh>
    <phoneticPr fontId="1"/>
  </si>
  <si>
    <t>東京理科</t>
    <rPh sb="0" eb="2">
      <t>トウキョウ</t>
    </rPh>
    <rPh sb="2" eb="4">
      <t>リカ</t>
    </rPh>
    <phoneticPr fontId="1"/>
  </si>
  <si>
    <t>千葉商科</t>
    <rPh sb="0" eb="2">
      <t>チバ</t>
    </rPh>
    <rPh sb="2" eb="4">
      <t>ショウカ</t>
    </rPh>
    <phoneticPr fontId="1"/>
  </si>
  <si>
    <t>帝京</t>
    <rPh sb="0" eb="2">
      <t>テイキョウ</t>
    </rPh>
    <phoneticPr fontId="1"/>
  </si>
  <si>
    <t>流通経済</t>
    <rPh sb="0" eb="2">
      <t>リュウツウ</t>
    </rPh>
    <rPh sb="2" eb="4">
      <t>ケイザイ</t>
    </rPh>
    <phoneticPr fontId="1"/>
  </si>
  <si>
    <t>立正</t>
    <rPh sb="0" eb="2">
      <t>リッショウ</t>
    </rPh>
    <phoneticPr fontId="1"/>
  </si>
  <si>
    <t>創価</t>
    <rPh sb="0" eb="2">
      <t>ソウカ</t>
    </rPh>
    <phoneticPr fontId="1"/>
  </si>
  <si>
    <t>立教</t>
    <rPh sb="0" eb="2">
      <t>リッキョウ</t>
    </rPh>
    <phoneticPr fontId="1"/>
  </si>
  <si>
    <t>千葉工業</t>
    <rPh sb="0" eb="2">
      <t>チバ</t>
    </rPh>
    <rPh sb="2" eb="4">
      <t>コウギョウ</t>
    </rPh>
    <phoneticPr fontId="1"/>
  </si>
  <si>
    <t>茨城</t>
    <rPh sb="0" eb="2">
      <t>イバラギ</t>
    </rPh>
    <phoneticPr fontId="1"/>
  </si>
  <si>
    <t>東京農業</t>
    <rPh sb="0" eb="2">
      <t>トウキョウ</t>
    </rPh>
    <rPh sb="2" eb="4">
      <t>ノウギョウ</t>
    </rPh>
    <phoneticPr fontId="1"/>
  </si>
  <si>
    <t>獨協</t>
    <rPh sb="0" eb="1">
      <t>ドク</t>
    </rPh>
    <rPh sb="1" eb="2">
      <t>キョウ</t>
    </rPh>
    <phoneticPr fontId="1"/>
  </si>
  <si>
    <t>明治学院</t>
    <rPh sb="0" eb="2">
      <t>メイジ</t>
    </rPh>
    <rPh sb="2" eb="4">
      <t>ガクイン</t>
    </rPh>
    <phoneticPr fontId="1"/>
  </si>
  <si>
    <t>都留文科</t>
    <rPh sb="0" eb="2">
      <t>ツル</t>
    </rPh>
    <rPh sb="2" eb="4">
      <t>ブンカ</t>
    </rPh>
    <phoneticPr fontId="1"/>
  </si>
  <si>
    <t>横浜国立</t>
    <rPh sb="0" eb="2">
      <t>ヨコハマ</t>
    </rPh>
    <rPh sb="2" eb="4">
      <t>コクリツ</t>
    </rPh>
    <phoneticPr fontId="1"/>
  </si>
  <si>
    <t>高崎経済</t>
    <rPh sb="0" eb="2">
      <t>タカサキ</t>
    </rPh>
    <rPh sb="2" eb="4">
      <t>ケイザイ</t>
    </rPh>
    <phoneticPr fontId="1"/>
  </si>
  <si>
    <t>東京工業</t>
    <rPh sb="0" eb="2">
      <t>トウキョウ</t>
    </rPh>
    <rPh sb="2" eb="4">
      <t>コウギョウ</t>
    </rPh>
    <phoneticPr fontId="1"/>
  </si>
  <si>
    <t>芝浦工業</t>
    <rPh sb="0" eb="2">
      <t>シバウラ</t>
    </rPh>
    <rPh sb="2" eb="4">
      <t>コウギョウ</t>
    </rPh>
    <phoneticPr fontId="1"/>
  </si>
  <si>
    <t>千葉</t>
    <rPh sb="0" eb="2">
      <t>チバ</t>
    </rPh>
    <phoneticPr fontId="1"/>
  </si>
  <si>
    <t>東京学芸</t>
    <rPh sb="0" eb="2">
      <t>トウキョウ</t>
    </rPh>
    <rPh sb="2" eb="4">
      <t>ガクゲイ</t>
    </rPh>
    <phoneticPr fontId="1"/>
  </si>
  <si>
    <t>文教</t>
    <rPh sb="0" eb="2">
      <t>ブンキョウ</t>
    </rPh>
    <phoneticPr fontId="1"/>
  </si>
  <si>
    <t>東京工科</t>
    <rPh sb="0" eb="2">
      <t>トウキョウ</t>
    </rPh>
    <rPh sb="2" eb="4">
      <t>コウカ</t>
    </rPh>
    <phoneticPr fontId="1"/>
  </si>
  <si>
    <t>明星</t>
    <rPh sb="0" eb="2">
      <t>メイセイ</t>
    </rPh>
    <phoneticPr fontId="1"/>
  </si>
  <si>
    <t>埼玉</t>
    <rPh sb="0" eb="2">
      <t>サイタマ</t>
    </rPh>
    <phoneticPr fontId="1"/>
  </si>
  <si>
    <t>宇都宮</t>
    <rPh sb="0" eb="3">
      <t>ウツノミヤ</t>
    </rPh>
    <phoneticPr fontId="1"/>
  </si>
  <si>
    <t>一橋</t>
    <rPh sb="0" eb="2">
      <t>ヒトツバシ</t>
    </rPh>
    <phoneticPr fontId="1"/>
  </si>
  <si>
    <t>成蹊</t>
    <rPh sb="0" eb="2">
      <t>セイケイ</t>
    </rPh>
    <phoneticPr fontId="1"/>
  </si>
  <si>
    <t>日本工業</t>
    <rPh sb="0" eb="2">
      <t>ニホン</t>
    </rPh>
    <rPh sb="2" eb="4">
      <t>コウギョウ</t>
    </rPh>
    <phoneticPr fontId="1"/>
  </si>
  <si>
    <t>東京国際</t>
    <rPh sb="0" eb="2">
      <t>トウキョウ</t>
    </rPh>
    <rPh sb="2" eb="4">
      <t>コクサイ</t>
    </rPh>
    <phoneticPr fontId="1"/>
  </si>
  <si>
    <t>東京薬科</t>
    <rPh sb="0" eb="2">
      <t>トウキョウ</t>
    </rPh>
    <rPh sb="2" eb="4">
      <t>ヤッカ</t>
    </rPh>
    <phoneticPr fontId="1"/>
  </si>
  <si>
    <t>群馬</t>
    <rPh sb="0" eb="2">
      <t>グンマ</t>
    </rPh>
    <phoneticPr fontId="1"/>
  </si>
  <si>
    <t>工学院</t>
    <rPh sb="0" eb="3">
      <t>コウガクイン</t>
    </rPh>
    <phoneticPr fontId="1"/>
  </si>
  <si>
    <t>上智</t>
    <rPh sb="0" eb="2">
      <t>ジョウチ</t>
    </rPh>
    <phoneticPr fontId="1"/>
  </si>
  <si>
    <t>玉川</t>
    <rPh sb="0" eb="2">
      <t>タマガワ</t>
    </rPh>
    <phoneticPr fontId="1"/>
  </si>
  <si>
    <t>防衛</t>
    <rPh sb="0" eb="2">
      <t>ボウエイ</t>
    </rPh>
    <phoneticPr fontId="1"/>
  </si>
  <si>
    <t>東京工芸</t>
    <rPh sb="0" eb="2">
      <t>トウキョウ</t>
    </rPh>
    <rPh sb="2" eb="4">
      <t>コウゲイ</t>
    </rPh>
    <phoneticPr fontId="1"/>
  </si>
  <si>
    <t>順天堂</t>
    <rPh sb="0" eb="3">
      <t>ジュンテンドウ</t>
    </rPh>
    <phoneticPr fontId="1"/>
  </si>
  <si>
    <t>横浜市立</t>
    <rPh sb="0" eb="2">
      <t>ヨコハマ</t>
    </rPh>
    <rPh sb="2" eb="4">
      <t>イチリツ</t>
    </rPh>
    <phoneticPr fontId="1"/>
  </si>
  <si>
    <t>東京農工</t>
    <rPh sb="0" eb="2">
      <t>トウキョウ</t>
    </rPh>
    <rPh sb="2" eb="4">
      <t>ノウコウ</t>
    </rPh>
    <phoneticPr fontId="1"/>
  </si>
  <si>
    <t>拓殖</t>
    <rPh sb="0" eb="2">
      <t>タクショク</t>
    </rPh>
    <phoneticPr fontId="1"/>
  </si>
  <si>
    <t>山梨学院</t>
    <rPh sb="0" eb="2">
      <t>ヤマナシ</t>
    </rPh>
    <rPh sb="2" eb="4">
      <t>ガクイン</t>
    </rPh>
    <phoneticPr fontId="1"/>
  </si>
  <si>
    <t>電気通信</t>
    <rPh sb="0" eb="2">
      <t>デンキ</t>
    </rPh>
    <rPh sb="2" eb="4">
      <t>ツウシン</t>
    </rPh>
    <phoneticPr fontId="1"/>
  </si>
  <si>
    <t>東京医科歯科</t>
    <rPh sb="0" eb="2">
      <t>トウキョウ</t>
    </rPh>
    <rPh sb="2" eb="4">
      <t>イカ</t>
    </rPh>
    <rPh sb="4" eb="6">
      <t>シカ</t>
    </rPh>
    <phoneticPr fontId="1"/>
  </si>
  <si>
    <t>神奈川工科</t>
    <rPh sb="0" eb="3">
      <t>カナガワ</t>
    </rPh>
    <rPh sb="3" eb="5">
      <t>コウカ</t>
    </rPh>
    <phoneticPr fontId="1"/>
  </si>
  <si>
    <t>成城</t>
    <rPh sb="0" eb="2">
      <t>セイジョウ</t>
    </rPh>
    <phoneticPr fontId="1"/>
  </si>
  <si>
    <t>武蔵</t>
    <rPh sb="0" eb="2">
      <t>ムサシ</t>
    </rPh>
    <phoneticPr fontId="1"/>
  </si>
  <si>
    <t>白鴎</t>
    <rPh sb="0" eb="1">
      <t>シロ</t>
    </rPh>
    <rPh sb="1" eb="2">
      <t>カモメ</t>
    </rPh>
    <phoneticPr fontId="1"/>
  </si>
  <si>
    <t>東京海洋</t>
    <rPh sb="0" eb="2">
      <t>トウキョウ</t>
    </rPh>
    <rPh sb="2" eb="4">
      <t>カイヨウ</t>
    </rPh>
    <phoneticPr fontId="1"/>
  </si>
  <si>
    <t>大東文化</t>
    <rPh sb="0" eb="2">
      <t>ダイトウ</t>
    </rPh>
    <rPh sb="2" eb="4">
      <t>ブンカ</t>
    </rPh>
    <phoneticPr fontId="1"/>
  </si>
  <si>
    <t>男子</t>
    <rPh sb="0" eb="2">
      <t>ダンシ</t>
    </rPh>
    <phoneticPr fontId="1"/>
  </si>
  <si>
    <t>日本女子体育</t>
    <rPh sb="0" eb="2">
      <t>ニホン</t>
    </rPh>
    <rPh sb="2" eb="4">
      <t>ジョシ</t>
    </rPh>
    <rPh sb="4" eb="6">
      <t>タイイク</t>
    </rPh>
    <phoneticPr fontId="1"/>
  </si>
  <si>
    <t>東京女子体育</t>
    <rPh sb="0" eb="2">
      <t>トウキョウ</t>
    </rPh>
    <rPh sb="2" eb="4">
      <t>ジョシ</t>
    </rPh>
    <rPh sb="4" eb="6">
      <t>タイイク</t>
    </rPh>
    <phoneticPr fontId="1"/>
  </si>
  <si>
    <t>東京家政</t>
    <rPh sb="0" eb="2">
      <t>トウキョウ</t>
    </rPh>
    <rPh sb="2" eb="4">
      <t>カセイ</t>
    </rPh>
    <phoneticPr fontId="1"/>
  </si>
  <si>
    <t>学習院</t>
    <rPh sb="0" eb="3">
      <t>ガクシュウイン</t>
    </rPh>
    <phoneticPr fontId="1"/>
  </si>
  <si>
    <t>津田塾</t>
    <rPh sb="0" eb="3">
      <t>ツダジュク</t>
    </rPh>
    <phoneticPr fontId="1"/>
  </si>
  <si>
    <t>女子</t>
    <rPh sb="0" eb="2">
      <t>ジョシ</t>
    </rPh>
    <phoneticPr fontId="1"/>
  </si>
  <si>
    <t>-</t>
    <phoneticPr fontId="1"/>
  </si>
  <si>
    <t>東京都市</t>
    <rPh sb="0" eb="2">
      <t>トウキョウ</t>
    </rPh>
    <rPh sb="2" eb="4">
      <t>トシ</t>
    </rPh>
    <phoneticPr fontId="1"/>
  </si>
  <si>
    <t>Ａ</t>
  </si>
  <si>
    <t>Ａ</t>
    <phoneticPr fontId="1"/>
  </si>
  <si>
    <t>武蔵野</t>
    <rPh sb="0" eb="3">
      <t>ムサシノ</t>
    </rPh>
    <phoneticPr fontId="1"/>
  </si>
  <si>
    <t>秋リーグ</t>
    <rPh sb="0" eb="1">
      <t>アキ</t>
    </rPh>
    <phoneticPr fontId="1"/>
  </si>
  <si>
    <t>H25</t>
    <phoneticPr fontId="1"/>
  </si>
  <si>
    <t>東京外国語</t>
    <rPh sb="0" eb="2">
      <t>トウキョウ</t>
    </rPh>
    <rPh sb="2" eb="5">
      <t>ガイコクゴ</t>
    </rPh>
    <phoneticPr fontId="1"/>
  </si>
  <si>
    <t>H26</t>
    <phoneticPr fontId="1"/>
  </si>
  <si>
    <t>千葉商科</t>
    <rPh sb="0" eb="4">
      <t>チバショウカ</t>
    </rPh>
    <phoneticPr fontId="1"/>
  </si>
  <si>
    <t>H27</t>
    <phoneticPr fontId="1"/>
  </si>
  <si>
    <t>H28</t>
    <phoneticPr fontId="1"/>
  </si>
  <si>
    <t>北里</t>
    <rPh sb="0" eb="2">
      <t>キタサト</t>
    </rPh>
    <phoneticPr fontId="1"/>
  </si>
  <si>
    <t>城西</t>
    <rPh sb="0" eb="2">
      <t>ジョウサイ</t>
    </rPh>
    <phoneticPr fontId="1"/>
  </si>
  <si>
    <t>仮361</t>
    <rPh sb="0" eb="1">
      <t>カリ</t>
    </rPh>
    <phoneticPr fontId="1"/>
  </si>
  <si>
    <t>H29</t>
    <phoneticPr fontId="1"/>
  </si>
  <si>
    <t>Ｃ</t>
    <phoneticPr fontId="1"/>
  </si>
  <si>
    <t>Ｄ</t>
    <phoneticPr fontId="1"/>
  </si>
  <si>
    <t>199←178</t>
    <phoneticPr fontId="1"/>
  </si>
  <si>
    <t>ﾁｰﾑｺｰﾄﾞ</t>
    <phoneticPr fontId="1"/>
  </si>
  <si>
    <t>2019関東学連</t>
    <rPh sb="4" eb="8">
      <t>カントウガクレン</t>
    </rPh>
    <phoneticPr fontId="1"/>
  </si>
  <si>
    <t>399←369</t>
    <phoneticPr fontId="1"/>
  </si>
  <si>
    <t>399←370</t>
    <phoneticPr fontId="1"/>
  </si>
  <si>
    <t>2020関東学連</t>
    <rPh sb="4" eb="8">
      <t>カントウガクレン</t>
    </rPh>
    <phoneticPr fontId="1"/>
  </si>
  <si>
    <t>東京都立</t>
    <rPh sb="0" eb="2">
      <t>トウキョウ</t>
    </rPh>
    <rPh sb="2" eb="4">
      <t>トリツ</t>
    </rPh>
    <phoneticPr fontId="1"/>
  </si>
  <si>
    <t>399←353</t>
    <phoneticPr fontId="1"/>
  </si>
  <si>
    <t>199←179</t>
    <phoneticPr fontId="1"/>
  </si>
  <si>
    <t>399←367</t>
    <phoneticPr fontId="1"/>
  </si>
  <si>
    <t>199←181</t>
    <phoneticPr fontId="1"/>
  </si>
  <si>
    <t>高千穂</t>
    <rPh sb="0" eb="3">
      <t>タカチホ</t>
    </rPh>
    <phoneticPr fontId="1"/>
  </si>
  <si>
    <t>2022関東学連</t>
    <rPh sb="4" eb="8">
      <t>カントウガクレン</t>
    </rPh>
    <phoneticPr fontId="1"/>
  </si>
  <si>
    <t>2023関東学連</t>
    <rPh sb="4" eb="8">
      <t>カントウガクレン</t>
    </rPh>
    <phoneticPr fontId="1"/>
  </si>
  <si>
    <t>高崎商科</t>
    <rPh sb="0" eb="2">
      <t>タカサキ</t>
    </rPh>
    <rPh sb="2" eb="4">
      <t>ショウカ</t>
    </rPh>
    <phoneticPr fontId="1"/>
  </si>
  <si>
    <t>戻す？←399</t>
    <rPh sb="0" eb="1">
      <t>モド</t>
    </rPh>
    <phoneticPr fontId="1"/>
  </si>
  <si>
    <t>2024関東学連</t>
    <rPh sb="4" eb="8">
      <t>カントウガクレン</t>
    </rPh>
    <phoneticPr fontId="1"/>
  </si>
  <si>
    <t>２０２４年（令和６年）・関東学生卓球連盟・秋季リーグ戦プログラム配布数一覧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1" eb="22">
      <t>アキ</t>
    </rPh>
    <rPh sb="26" eb="27">
      <t>セン</t>
    </rPh>
    <rPh sb="32" eb="35">
      <t>ハイフスウ</t>
    </rPh>
    <rPh sb="35" eb="37">
      <t>イチラン</t>
    </rPh>
    <phoneticPr fontId="1"/>
  </si>
  <si>
    <t>選手</t>
    <phoneticPr fontId="1"/>
  </si>
  <si>
    <t>役員</t>
    <rPh sb="0" eb="2">
      <t>ヤクイン</t>
    </rPh>
    <phoneticPr fontId="1"/>
  </si>
  <si>
    <t>合計</t>
    <rPh sb="0" eb="2">
      <t>ゴウケイ</t>
    </rPh>
    <phoneticPr fontId="1"/>
  </si>
  <si>
    <t>ブロック計</t>
    <rPh sb="4" eb="5">
      <t>ケイ</t>
    </rPh>
    <phoneticPr fontId="1"/>
  </si>
  <si>
    <t>印刷</t>
    <rPh sb="0" eb="2">
      <t>インサツ</t>
    </rPh>
    <phoneticPr fontId="1"/>
  </si>
  <si>
    <t>学連</t>
    <rPh sb="0" eb="2">
      <t>ガクレン</t>
    </rPh>
    <phoneticPr fontId="1"/>
  </si>
  <si>
    <t>ﾌﾟﾛｸﾞﾗﾑ掲載人数</t>
    <rPh sb="7" eb="9">
      <t>ケイサイ</t>
    </rPh>
    <rPh sb="9" eb="11">
      <t>ニンズウ</t>
    </rPh>
    <phoneticPr fontId="1"/>
  </si>
  <si>
    <t>追加ｴﾝﾄﾘｰ</t>
    <rPh sb="0" eb="2">
      <t>ツイカ</t>
    </rPh>
    <phoneticPr fontId="1"/>
  </si>
  <si>
    <t>直送</t>
    <rPh sb="0" eb="2">
      <t>チョクソウ</t>
    </rPh>
    <phoneticPr fontId="1"/>
  </si>
  <si>
    <t>発送</t>
    <rPh sb="0" eb="2">
      <t>ハッソウ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</si>
</sst>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C161"/>
  <sheetViews>
    <sheetView tabSelected="1" zoomScaleNormal="100" zoomScaleSheetLayoutView="96" workbookViewId="0">
      <pane xSplit="3850" ySplit="2210" topLeftCell="M7" activePane="bottomRight"/>
      <selection sqref="A1:XFD1"/>
      <selection pane="topRight" activeCell="AN5" sqref="AN5"/>
      <selection pane="bottomLeft" activeCell="A92" sqref="A92:XFD157"/>
      <selection pane="bottomRight" activeCell="M7" sqref="M7"/>
    </sheetView>
  </sheetViews>
  <sheetFormatPr defaultColWidth="3.08984375" defaultRowHeight="13" x14ac:dyDescent="0.2"/>
  <cols>
    <col min="1" max="1" width="5.26953125" bestFit="1" customWidth="1"/>
    <col min="2" max="6" width="4.6328125" style="4" hidden="1" customWidth="1"/>
    <col min="7" max="10" width="12.453125" style="4" hidden="1" customWidth="1"/>
    <col min="11" max="11" width="12.453125" style="4" customWidth="1"/>
    <col min="12" max="12" width="13.6328125" style="4" customWidth="1"/>
    <col min="13" max="14" width="3.453125" style="12" customWidth="1"/>
    <col min="15" max="15" width="3.36328125" style="13" customWidth="1"/>
    <col min="16" max="16" width="6" style="12" customWidth="1"/>
    <col min="17" max="17" width="3.453125" style="1" customWidth="1"/>
    <col min="18" max="18" width="3.36328125" customWidth="1"/>
    <col min="19" max="19" width="16.7265625" style="1" bestFit="1" customWidth="1"/>
    <col min="20" max="20" width="10.90625" style="1" bestFit="1" customWidth="1"/>
    <col min="21" max="21" width="5.6328125" style="1" customWidth="1"/>
    <col min="22" max="23" width="5.6328125" style="1" bestFit="1" customWidth="1"/>
    <col min="24" max="24" width="10.36328125" style="1" bestFit="1" customWidth="1"/>
    <col min="25" max="25" width="3.08984375" style="1"/>
    <col min="26" max="27" width="5.6328125" style="1" bestFit="1" customWidth="1"/>
    <col min="29" max="29" width="1.90625" customWidth="1"/>
  </cols>
  <sheetData>
    <row r="2" spans="1:27" ht="9.7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7" ht="21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3" t="s">
        <v>119</v>
      </c>
      <c r="M3" s="1"/>
      <c r="N3" s="1"/>
      <c r="O3" s="1"/>
      <c r="P3" s="1"/>
    </row>
    <row r="4" spans="1:27" ht="16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7" ht="19" customHeight="1" x14ac:dyDescent="0.2">
      <c r="B5" s="5" t="s">
        <v>3</v>
      </c>
      <c r="C5" s="5" t="s">
        <v>3</v>
      </c>
      <c r="D5" s="5" t="s">
        <v>3</v>
      </c>
      <c r="E5" s="5" t="s">
        <v>3</v>
      </c>
      <c r="F5" s="5" t="s">
        <v>3</v>
      </c>
      <c r="G5" s="14" t="s">
        <v>104</v>
      </c>
      <c r="H5" s="14" t="s">
        <v>107</v>
      </c>
      <c r="I5" s="14" t="s">
        <v>114</v>
      </c>
      <c r="J5" s="14" t="s">
        <v>115</v>
      </c>
      <c r="K5" s="14" t="s">
        <v>118</v>
      </c>
      <c r="L5" s="5" t="s">
        <v>4</v>
      </c>
      <c r="M5" s="6"/>
      <c r="N5" s="7" t="s">
        <v>89</v>
      </c>
      <c r="O5" s="11"/>
      <c r="P5" s="7"/>
      <c r="Q5" s="8" t="s">
        <v>5</v>
      </c>
      <c r="R5" s="9"/>
      <c r="S5" s="18"/>
      <c r="T5" s="19" t="s">
        <v>120</v>
      </c>
      <c r="U5" s="20"/>
      <c r="V5" s="21" t="s">
        <v>121</v>
      </c>
      <c r="W5" s="21" t="s">
        <v>122</v>
      </c>
      <c r="X5" s="22" t="s">
        <v>123</v>
      </c>
      <c r="Y5" s="16"/>
      <c r="Z5" s="23" t="s">
        <v>124</v>
      </c>
      <c r="AA5" s="24" t="s">
        <v>125</v>
      </c>
    </row>
    <row r="6" spans="1:27" ht="19" customHeight="1" x14ac:dyDescent="0.2">
      <c r="A6" t="s">
        <v>77</v>
      </c>
      <c r="B6" s="5" t="s">
        <v>90</v>
      </c>
      <c r="C6" s="5" t="s">
        <v>92</v>
      </c>
      <c r="D6" s="5" t="s">
        <v>94</v>
      </c>
      <c r="E6" s="5" t="s">
        <v>95</v>
      </c>
      <c r="F6" s="5" t="s">
        <v>99</v>
      </c>
      <c r="G6" s="15" t="s">
        <v>103</v>
      </c>
      <c r="H6" s="15" t="s">
        <v>103</v>
      </c>
      <c r="I6" s="15" t="s">
        <v>103</v>
      </c>
      <c r="J6" s="15" t="s">
        <v>103</v>
      </c>
      <c r="K6" s="15" t="s">
        <v>103</v>
      </c>
      <c r="L6" s="5"/>
      <c r="M6" s="6"/>
      <c r="N6" s="10" t="s">
        <v>6</v>
      </c>
      <c r="O6" s="6"/>
      <c r="P6" s="11" t="s">
        <v>7</v>
      </c>
      <c r="Q6" s="6"/>
      <c r="R6" s="9" t="s">
        <v>8</v>
      </c>
      <c r="S6" s="25" t="s">
        <v>126</v>
      </c>
      <c r="T6" s="26" t="s">
        <v>127</v>
      </c>
      <c r="U6" s="26" t="s">
        <v>122</v>
      </c>
      <c r="V6" s="15"/>
      <c r="W6" s="15"/>
      <c r="X6" s="27"/>
      <c r="Y6" s="17"/>
      <c r="Z6" s="25" t="s">
        <v>128</v>
      </c>
      <c r="AA6" s="28" t="s">
        <v>129</v>
      </c>
    </row>
    <row r="7" spans="1:27" ht="19" customHeight="1" x14ac:dyDescent="0.2">
      <c r="B7" s="5">
        <v>103</v>
      </c>
      <c r="C7" s="5">
        <v>102</v>
      </c>
      <c r="D7" s="5">
        <v>104</v>
      </c>
      <c r="E7" s="5">
        <v>101</v>
      </c>
      <c r="F7" s="5">
        <v>103</v>
      </c>
      <c r="G7" s="5">
        <v>102</v>
      </c>
      <c r="H7" s="5">
        <v>101</v>
      </c>
      <c r="I7" s="5">
        <v>101</v>
      </c>
      <c r="J7" s="5">
        <v>102</v>
      </c>
      <c r="K7" s="5">
        <v>104</v>
      </c>
      <c r="L7" s="5" t="s">
        <v>12</v>
      </c>
      <c r="M7" s="6">
        <v>1</v>
      </c>
      <c r="N7" s="11" t="s">
        <v>6</v>
      </c>
      <c r="O7" s="11" t="s">
        <v>84</v>
      </c>
      <c r="P7" s="11" t="s">
        <v>84</v>
      </c>
      <c r="Q7" s="11">
        <v>1</v>
      </c>
      <c r="R7" s="9" t="s">
        <v>8</v>
      </c>
      <c r="S7" s="5">
        <v>15</v>
      </c>
      <c r="T7" s="5"/>
      <c r="U7" s="5">
        <f t="shared" ref="U7:U38" si="0">S7+T7</f>
        <v>15</v>
      </c>
      <c r="V7" s="5">
        <v>3</v>
      </c>
      <c r="W7" s="5">
        <f t="shared" ref="W7:W38" si="1">U7+V7</f>
        <v>18</v>
      </c>
      <c r="X7" s="5">
        <f>SUM(W7:W14)</f>
        <v>144</v>
      </c>
      <c r="Z7" s="5"/>
      <c r="AA7" s="5"/>
    </row>
    <row r="8" spans="1:27" ht="19" customHeight="1" x14ac:dyDescent="0.2">
      <c r="B8" s="5">
        <v>106</v>
      </c>
      <c r="C8" s="5">
        <v>106</v>
      </c>
      <c r="D8" s="5">
        <v>107</v>
      </c>
      <c r="E8" s="5">
        <v>104</v>
      </c>
      <c r="F8" s="5">
        <v>106</v>
      </c>
      <c r="G8" s="5">
        <v>104</v>
      </c>
      <c r="H8" s="5">
        <v>110</v>
      </c>
      <c r="I8" s="5">
        <v>110</v>
      </c>
      <c r="J8" s="5">
        <v>104</v>
      </c>
      <c r="K8" s="5">
        <v>101</v>
      </c>
      <c r="L8" s="5" t="s">
        <v>17</v>
      </c>
      <c r="M8" s="6">
        <v>1</v>
      </c>
      <c r="N8" s="11" t="s">
        <v>6</v>
      </c>
      <c r="O8" s="11" t="s">
        <v>84</v>
      </c>
      <c r="P8" s="11" t="s">
        <v>84</v>
      </c>
      <c r="Q8" s="11">
        <v>2</v>
      </c>
      <c r="R8" s="9" t="s">
        <v>8</v>
      </c>
      <c r="S8" s="5">
        <v>15</v>
      </c>
      <c r="T8" s="5"/>
      <c r="U8" s="5">
        <f t="shared" si="0"/>
        <v>15</v>
      </c>
      <c r="V8" s="5">
        <v>3</v>
      </c>
      <c r="W8" s="5">
        <f t="shared" si="1"/>
        <v>18</v>
      </c>
      <c r="X8" s="5"/>
      <c r="Z8" s="5"/>
      <c r="AA8" s="5"/>
    </row>
    <row r="9" spans="1:27" ht="19" customHeight="1" x14ac:dyDescent="0.2">
      <c r="B9" s="5">
        <v>102</v>
      </c>
      <c r="C9" s="5">
        <v>101</v>
      </c>
      <c r="D9" s="5">
        <v>101</v>
      </c>
      <c r="E9" s="5">
        <v>102</v>
      </c>
      <c r="F9" s="5">
        <v>101</v>
      </c>
      <c r="G9" s="5">
        <v>101</v>
      </c>
      <c r="H9" s="5">
        <v>102</v>
      </c>
      <c r="I9" s="5">
        <v>102</v>
      </c>
      <c r="J9" s="5">
        <v>101</v>
      </c>
      <c r="K9" s="5">
        <v>102</v>
      </c>
      <c r="L9" s="5" t="s">
        <v>9</v>
      </c>
      <c r="M9" s="6">
        <v>1</v>
      </c>
      <c r="N9" s="11" t="s">
        <v>6</v>
      </c>
      <c r="O9" s="11" t="s">
        <v>84</v>
      </c>
      <c r="P9" s="11" t="s">
        <v>84</v>
      </c>
      <c r="Q9" s="11">
        <v>3</v>
      </c>
      <c r="R9" s="9" t="s">
        <v>8</v>
      </c>
      <c r="S9" s="5">
        <v>15</v>
      </c>
      <c r="T9" s="5"/>
      <c r="U9" s="5">
        <f t="shared" si="0"/>
        <v>15</v>
      </c>
      <c r="V9" s="5">
        <v>3</v>
      </c>
      <c r="W9" s="5">
        <f t="shared" si="1"/>
        <v>18</v>
      </c>
      <c r="X9" s="5"/>
      <c r="Z9" s="5"/>
      <c r="AA9" s="5"/>
    </row>
    <row r="10" spans="1:27" ht="19" customHeight="1" x14ac:dyDescent="0.2">
      <c r="B10" s="5">
        <v>111</v>
      </c>
      <c r="C10" s="5">
        <v>105</v>
      </c>
      <c r="D10" s="5">
        <v>105</v>
      </c>
      <c r="E10" s="5">
        <v>107</v>
      </c>
      <c r="F10" s="5">
        <v>107</v>
      </c>
      <c r="G10" s="5">
        <v>108</v>
      </c>
      <c r="H10" s="5">
        <v>107</v>
      </c>
      <c r="I10" s="5">
        <v>107</v>
      </c>
      <c r="J10" s="5">
        <v>107</v>
      </c>
      <c r="K10" s="5">
        <v>108</v>
      </c>
      <c r="L10" s="5" t="s">
        <v>18</v>
      </c>
      <c r="M10" s="6">
        <v>1</v>
      </c>
      <c r="N10" s="11" t="s">
        <v>6</v>
      </c>
      <c r="O10" s="11" t="s">
        <v>84</v>
      </c>
      <c r="P10" s="11" t="s">
        <v>84</v>
      </c>
      <c r="Q10" s="11">
        <v>4</v>
      </c>
      <c r="R10" s="9" t="s">
        <v>8</v>
      </c>
      <c r="S10" s="5">
        <v>15</v>
      </c>
      <c r="T10" s="5"/>
      <c r="U10" s="5">
        <f t="shared" si="0"/>
        <v>15</v>
      </c>
      <c r="V10" s="5">
        <v>3</v>
      </c>
      <c r="W10" s="5">
        <f t="shared" si="1"/>
        <v>18</v>
      </c>
      <c r="X10" s="5"/>
      <c r="Z10" s="5"/>
      <c r="AA10" s="5"/>
    </row>
    <row r="11" spans="1:27" ht="19" customHeight="1" x14ac:dyDescent="0.2">
      <c r="B11" s="5">
        <v>101</v>
      </c>
      <c r="C11" s="5">
        <v>103</v>
      </c>
      <c r="D11" s="5">
        <v>102</v>
      </c>
      <c r="E11" s="5">
        <v>103</v>
      </c>
      <c r="F11" s="5">
        <v>102</v>
      </c>
      <c r="G11" s="5">
        <v>103</v>
      </c>
      <c r="H11" s="5">
        <v>103</v>
      </c>
      <c r="I11" s="5">
        <v>103</v>
      </c>
      <c r="J11" s="5">
        <v>105</v>
      </c>
      <c r="K11" s="5">
        <v>103</v>
      </c>
      <c r="L11" s="5" t="s">
        <v>10</v>
      </c>
      <c r="M11" s="6">
        <v>1</v>
      </c>
      <c r="N11" s="11" t="s">
        <v>6</v>
      </c>
      <c r="O11" s="11" t="s">
        <v>84</v>
      </c>
      <c r="P11" s="11" t="s">
        <v>84</v>
      </c>
      <c r="Q11" s="11">
        <v>5</v>
      </c>
      <c r="R11" s="9" t="s">
        <v>8</v>
      </c>
      <c r="S11" s="5">
        <v>15</v>
      </c>
      <c r="T11" s="5"/>
      <c r="U11" s="5">
        <f t="shared" si="0"/>
        <v>15</v>
      </c>
      <c r="V11" s="5">
        <v>3</v>
      </c>
      <c r="W11" s="5">
        <f t="shared" si="1"/>
        <v>18</v>
      </c>
      <c r="X11" s="5"/>
      <c r="Z11" s="5"/>
      <c r="AA11" s="5"/>
    </row>
    <row r="12" spans="1:27" ht="19" customHeight="1" x14ac:dyDescent="0.2">
      <c r="B12" s="5">
        <v>104</v>
      </c>
      <c r="C12" s="5">
        <v>104</v>
      </c>
      <c r="D12" s="5">
        <v>103</v>
      </c>
      <c r="E12" s="5">
        <v>105</v>
      </c>
      <c r="F12" s="5">
        <v>105</v>
      </c>
      <c r="G12" s="5">
        <v>105</v>
      </c>
      <c r="H12" s="5">
        <v>104</v>
      </c>
      <c r="I12" s="5">
        <v>104</v>
      </c>
      <c r="J12" s="5">
        <v>103</v>
      </c>
      <c r="K12" s="5">
        <v>106</v>
      </c>
      <c r="L12" s="5" t="s">
        <v>11</v>
      </c>
      <c r="M12" s="6">
        <v>1</v>
      </c>
      <c r="N12" s="11" t="s">
        <v>6</v>
      </c>
      <c r="O12" s="11" t="s">
        <v>84</v>
      </c>
      <c r="P12" s="11" t="s">
        <v>84</v>
      </c>
      <c r="Q12" s="11">
        <v>6</v>
      </c>
      <c r="R12" s="9" t="s">
        <v>8</v>
      </c>
      <c r="S12" s="5">
        <v>15</v>
      </c>
      <c r="T12" s="5"/>
      <c r="U12" s="5">
        <f t="shared" si="0"/>
        <v>15</v>
      </c>
      <c r="V12" s="5">
        <v>3</v>
      </c>
      <c r="W12" s="5">
        <f t="shared" si="1"/>
        <v>18</v>
      </c>
      <c r="X12" s="5"/>
      <c r="Z12" s="5"/>
      <c r="AA12" s="5"/>
    </row>
    <row r="13" spans="1:27" ht="19" customHeight="1" x14ac:dyDescent="0.2">
      <c r="B13" s="5">
        <v>105</v>
      </c>
      <c r="C13" s="5">
        <v>107</v>
      </c>
      <c r="D13" s="5">
        <v>106</v>
      </c>
      <c r="E13" s="5">
        <v>110</v>
      </c>
      <c r="F13" s="5">
        <v>108</v>
      </c>
      <c r="G13" s="5">
        <v>106</v>
      </c>
      <c r="H13" s="5">
        <v>108</v>
      </c>
      <c r="I13" s="5">
        <v>108</v>
      </c>
      <c r="J13" s="5">
        <v>109</v>
      </c>
      <c r="K13" s="5">
        <v>105</v>
      </c>
      <c r="L13" s="5" t="s">
        <v>15</v>
      </c>
      <c r="M13" s="6">
        <v>1</v>
      </c>
      <c r="N13" s="11" t="s">
        <v>6</v>
      </c>
      <c r="O13" s="11" t="s">
        <v>84</v>
      </c>
      <c r="P13" s="11" t="s">
        <v>84</v>
      </c>
      <c r="Q13" s="11">
        <v>7</v>
      </c>
      <c r="R13" s="9" t="s">
        <v>8</v>
      </c>
      <c r="S13" s="5">
        <v>15</v>
      </c>
      <c r="T13" s="5"/>
      <c r="U13" s="5">
        <f t="shared" si="0"/>
        <v>15</v>
      </c>
      <c r="V13" s="5">
        <v>3</v>
      </c>
      <c r="W13" s="5">
        <f t="shared" si="1"/>
        <v>18</v>
      </c>
      <c r="X13" s="5"/>
      <c r="Z13" s="5"/>
      <c r="AA13" s="5"/>
    </row>
    <row r="14" spans="1:27" ht="19" customHeight="1" x14ac:dyDescent="0.2">
      <c r="B14" s="5">
        <v>109</v>
      </c>
      <c r="C14" s="5">
        <v>110</v>
      </c>
      <c r="D14" s="5">
        <v>108</v>
      </c>
      <c r="E14" s="5">
        <v>109</v>
      </c>
      <c r="F14" s="5">
        <v>110</v>
      </c>
      <c r="G14" s="5">
        <v>109</v>
      </c>
      <c r="H14" s="5">
        <v>111</v>
      </c>
      <c r="I14" s="5">
        <v>111</v>
      </c>
      <c r="J14" s="5">
        <v>111</v>
      </c>
      <c r="K14" s="5">
        <v>112</v>
      </c>
      <c r="L14" s="5" t="s">
        <v>14</v>
      </c>
      <c r="M14" s="6">
        <v>1</v>
      </c>
      <c r="N14" s="11" t="s">
        <v>6</v>
      </c>
      <c r="O14" s="11" t="s">
        <v>84</v>
      </c>
      <c r="P14" s="11" t="s">
        <v>84</v>
      </c>
      <c r="Q14" s="11">
        <v>8</v>
      </c>
      <c r="R14" s="9" t="s">
        <v>8</v>
      </c>
      <c r="S14" s="5">
        <v>15</v>
      </c>
      <c r="T14" s="5"/>
      <c r="U14" s="5">
        <f t="shared" si="0"/>
        <v>15</v>
      </c>
      <c r="V14" s="5">
        <v>3</v>
      </c>
      <c r="W14" s="5">
        <f t="shared" si="1"/>
        <v>18</v>
      </c>
      <c r="X14" s="5"/>
      <c r="Z14" s="5"/>
      <c r="AA14" s="5"/>
    </row>
    <row r="15" spans="1:27" ht="19" customHeight="1" x14ac:dyDescent="0.2">
      <c r="B15" s="5">
        <v>107</v>
      </c>
      <c r="C15" s="5">
        <v>109</v>
      </c>
      <c r="D15" s="5">
        <v>109</v>
      </c>
      <c r="E15" s="5">
        <v>106</v>
      </c>
      <c r="F15" s="5">
        <v>104</v>
      </c>
      <c r="G15" s="5">
        <v>107</v>
      </c>
      <c r="H15" s="5">
        <v>105</v>
      </c>
      <c r="I15" s="5">
        <v>105</v>
      </c>
      <c r="J15" s="5">
        <v>106</v>
      </c>
      <c r="K15" s="5">
        <v>107</v>
      </c>
      <c r="L15" s="5" t="s">
        <v>13</v>
      </c>
      <c r="M15" s="6">
        <v>2</v>
      </c>
      <c r="N15" s="11" t="s">
        <v>6</v>
      </c>
      <c r="O15" s="11" t="s">
        <v>84</v>
      </c>
      <c r="P15" s="11" t="s">
        <v>84</v>
      </c>
      <c r="Q15" s="11">
        <v>1</v>
      </c>
      <c r="R15" s="9" t="s">
        <v>8</v>
      </c>
      <c r="S15" s="5">
        <v>11</v>
      </c>
      <c r="T15" s="5"/>
      <c r="U15" s="5">
        <f t="shared" si="0"/>
        <v>11</v>
      </c>
      <c r="V15" s="5">
        <v>3</v>
      </c>
      <c r="W15" s="5">
        <f t="shared" si="1"/>
        <v>14</v>
      </c>
      <c r="X15" s="5">
        <f>SUM(W15:W20)</f>
        <v>101</v>
      </c>
      <c r="Z15" s="5"/>
      <c r="AA15" s="5"/>
    </row>
    <row r="16" spans="1:27" ht="19" customHeight="1" x14ac:dyDescent="0.2">
      <c r="B16" s="5">
        <v>112</v>
      </c>
      <c r="C16" s="5">
        <v>114</v>
      </c>
      <c r="D16" s="5">
        <v>110</v>
      </c>
      <c r="E16" s="5">
        <v>108</v>
      </c>
      <c r="F16" s="5">
        <v>112</v>
      </c>
      <c r="G16" s="5">
        <v>113</v>
      </c>
      <c r="H16" s="5">
        <v>112</v>
      </c>
      <c r="I16" s="5">
        <v>112</v>
      </c>
      <c r="J16" s="5">
        <v>110</v>
      </c>
      <c r="K16" s="5">
        <v>110</v>
      </c>
      <c r="L16" s="5" t="s">
        <v>23</v>
      </c>
      <c r="M16" s="6">
        <v>2</v>
      </c>
      <c r="N16" s="11" t="s">
        <v>6</v>
      </c>
      <c r="O16" s="11" t="s">
        <v>84</v>
      </c>
      <c r="P16" s="11" t="s">
        <v>84</v>
      </c>
      <c r="Q16" s="11">
        <v>2</v>
      </c>
      <c r="R16" s="9" t="s">
        <v>8</v>
      </c>
      <c r="S16" s="5">
        <v>15</v>
      </c>
      <c r="T16" s="5"/>
      <c r="U16" s="5">
        <f t="shared" si="0"/>
        <v>15</v>
      </c>
      <c r="V16" s="5">
        <v>3</v>
      </c>
      <c r="W16" s="5">
        <f t="shared" si="1"/>
        <v>18</v>
      </c>
      <c r="X16" s="5"/>
      <c r="Z16" s="5"/>
      <c r="AA16" s="5"/>
    </row>
    <row r="17" spans="2:27" ht="19" customHeight="1" x14ac:dyDescent="0.2">
      <c r="B17" s="5">
        <v>108</v>
      </c>
      <c r="C17" s="5">
        <v>111</v>
      </c>
      <c r="D17" s="5">
        <v>113</v>
      </c>
      <c r="E17" s="5">
        <v>111</v>
      </c>
      <c r="F17" s="5">
        <v>109</v>
      </c>
      <c r="G17" s="5">
        <v>110</v>
      </c>
      <c r="H17" s="5">
        <v>106</v>
      </c>
      <c r="I17" s="5">
        <v>106</v>
      </c>
      <c r="J17" s="5">
        <v>112</v>
      </c>
      <c r="K17" s="5">
        <v>109</v>
      </c>
      <c r="L17" s="5" t="s">
        <v>19</v>
      </c>
      <c r="M17" s="6">
        <v>2</v>
      </c>
      <c r="N17" s="11" t="s">
        <v>6</v>
      </c>
      <c r="O17" s="11" t="s">
        <v>84</v>
      </c>
      <c r="P17" s="11" t="s">
        <v>84</v>
      </c>
      <c r="Q17" s="11">
        <v>3</v>
      </c>
      <c r="R17" s="9" t="s">
        <v>8</v>
      </c>
      <c r="S17" s="5">
        <v>12</v>
      </c>
      <c r="T17" s="5"/>
      <c r="U17" s="5">
        <f t="shared" si="0"/>
        <v>12</v>
      </c>
      <c r="V17" s="5">
        <v>3</v>
      </c>
      <c r="W17" s="5">
        <f t="shared" si="1"/>
        <v>15</v>
      </c>
      <c r="X17" s="5"/>
      <c r="Z17" s="5"/>
      <c r="AA17" s="5"/>
    </row>
    <row r="18" spans="2:27" ht="19" customHeight="1" x14ac:dyDescent="0.2">
      <c r="B18" s="5">
        <v>115</v>
      </c>
      <c r="C18" s="5">
        <v>112</v>
      </c>
      <c r="D18" s="5">
        <v>116</v>
      </c>
      <c r="E18" s="5">
        <v>116</v>
      </c>
      <c r="F18" s="5">
        <v>113</v>
      </c>
      <c r="G18" s="5">
        <v>116</v>
      </c>
      <c r="H18" s="5">
        <v>114</v>
      </c>
      <c r="I18" s="5">
        <v>114</v>
      </c>
      <c r="J18" s="5">
        <v>114</v>
      </c>
      <c r="K18" s="5">
        <v>113</v>
      </c>
      <c r="L18" s="5" t="s">
        <v>22</v>
      </c>
      <c r="M18" s="6">
        <v>2</v>
      </c>
      <c r="N18" s="11" t="s">
        <v>6</v>
      </c>
      <c r="O18" s="11" t="s">
        <v>84</v>
      </c>
      <c r="P18" s="11" t="s">
        <v>84</v>
      </c>
      <c r="Q18" s="11">
        <v>4</v>
      </c>
      <c r="R18" s="9" t="s">
        <v>8</v>
      </c>
      <c r="S18" s="5">
        <v>15</v>
      </c>
      <c r="T18" s="5"/>
      <c r="U18" s="5">
        <f t="shared" si="0"/>
        <v>15</v>
      </c>
      <c r="V18" s="5">
        <v>3</v>
      </c>
      <c r="W18" s="5">
        <f t="shared" si="1"/>
        <v>18</v>
      </c>
      <c r="X18" s="5"/>
      <c r="Z18" s="5"/>
      <c r="AA18" s="5"/>
    </row>
    <row r="19" spans="2:27" ht="19" customHeight="1" x14ac:dyDescent="0.2">
      <c r="B19" s="5">
        <v>110</v>
      </c>
      <c r="C19" s="5">
        <v>108</v>
      </c>
      <c r="D19" s="5">
        <v>111</v>
      </c>
      <c r="E19" s="5">
        <v>113</v>
      </c>
      <c r="F19" s="5">
        <v>111</v>
      </c>
      <c r="G19" s="5">
        <v>111</v>
      </c>
      <c r="H19" s="5">
        <v>109</v>
      </c>
      <c r="I19" s="5">
        <v>109</v>
      </c>
      <c r="J19" s="5">
        <v>108</v>
      </c>
      <c r="K19" s="5">
        <v>111</v>
      </c>
      <c r="L19" s="5" t="s">
        <v>16</v>
      </c>
      <c r="M19" s="6">
        <v>2</v>
      </c>
      <c r="N19" s="11" t="s">
        <v>6</v>
      </c>
      <c r="O19" s="11" t="s">
        <v>84</v>
      </c>
      <c r="P19" s="11" t="s">
        <v>84</v>
      </c>
      <c r="Q19" s="11">
        <v>5</v>
      </c>
      <c r="R19" s="9" t="s">
        <v>8</v>
      </c>
      <c r="S19" s="5">
        <v>15</v>
      </c>
      <c r="T19" s="5"/>
      <c r="U19" s="5">
        <f t="shared" si="0"/>
        <v>15</v>
      </c>
      <c r="V19" s="5">
        <v>3</v>
      </c>
      <c r="W19" s="5">
        <f t="shared" si="1"/>
        <v>18</v>
      </c>
      <c r="X19" s="5"/>
      <c r="Z19" s="5"/>
      <c r="AA19" s="5"/>
    </row>
    <row r="20" spans="2:27" ht="19" customHeight="1" x14ac:dyDescent="0.2">
      <c r="B20" s="5">
        <v>125</v>
      </c>
      <c r="C20" s="5">
        <v>119</v>
      </c>
      <c r="D20" s="5">
        <v>120</v>
      </c>
      <c r="E20" s="5">
        <v>119</v>
      </c>
      <c r="F20" s="5">
        <v>123</v>
      </c>
      <c r="G20" s="5">
        <v>115</v>
      </c>
      <c r="H20" s="5">
        <v>117</v>
      </c>
      <c r="I20" s="5">
        <v>117</v>
      </c>
      <c r="J20" s="5">
        <v>123</v>
      </c>
      <c r="K20" s="5">
        <v>120</v>
      </c>
      <c r="L20" s="5" t="s">
        <v>27</v>
      </c>
      <c r="M20" s="6">
        <v>2</v>
      </c>
      <c r="N20" s="11" t="s">
        <v>6</v>
      </c>
      <c r="O20" s="11" t="s">
        <v>84</v>
      </c>
      <c r="P20" s="11" t="s">
        <v>84</v>
      </c>
      <c r="Q20" s="11">
        <v>6</v>
      </c>
      <c r="R20" s="9" t="s">
        <v>8</v>
      </c>
      <c r="S20" s="5">
        <v>15</v>
      </c>
      <c r="T20" s="5"/>
      <c r="U20" s="5">
        <f t="shared" si="0"/>
        <v>15</v>
      </c>
      <c r="V20" s="5">
        <v>3</v>
      </c>
      <c r="W20" s="5">
        <f t="shared" si="1"/>
        <v>18</v>
      </c>
      <c r="X20" s="5"/>
      <c r="Z20" s="5"/>
      <c r="AA20" s="5"/>
    </row>
    <row r="21" spans="2:27" ht="19" customHeight="1" x14ac:dyDescent="0.2">
      <c r="B21" s="5">
        <v>117</v>
      </c>
      <c r="C21" s="5">
        <v>116</v>
      </c>
      <c r="D21" s="5">
        <v>115</v>
      </c>
      <c r="E21" s="5">
        <v>114</v>
      </c>
      <c r="F21" s="5">
        <v>114</v>
      </c>
      <c r="G21" s="5">
        <v>114</v>
      </c>
      <c r="H21" s="5">
        <v>116</v>
      </c>
      <c r="I21" s="5">
        <v>116</v>
      </c>
      <c r="J21" s="5">
        <v>116</v>
      </c>
      <c r="K21" s="5">
        <v>114</v>
      </c>
      <c r="L21" s="5" t="s">
        <v>25</v>
      </c>
      <c r="M21" s="6">
        <v>3</v>
      </c>
      <c r="N21" s="11" t="s">
        <v>6</v>
      </c>
      <c r="O21" s="11" t="s">
        <v>86</v>
      </c>
      <c r="P21" s="11" t="s">
        <v>7</v>
      </c>
      <c r="Q21" s="11">
        <v>1</v>
      </c>
      <c r="R21" s="9" t="s">
        <v>8</v>
      </c>
      <c r="S21" s="5">
        <v>15</v>
      </c>
      <c r="T21" s="5"/>
      <c r="U21" s="5">
        <f t="shared" si="0"/>
        <v>15</v>
      </c>
      <c r="V21" s="5">
        <v>3</v>
      </c>
      <c r="W21" s="5">
        <f t="shared" si="1"/>
        <v>18</v>
      </c>
      <c r="X21" s="5">
        <f>SUM(W21:W26)</f>
        <v>108</v>
      </c>
      <c r="Z21" s="5">
        <v>60</v>
      </c>
      <c r="AA21" s="5">
        <f>X21-Z21</f>
        <v>48</v>
      </c>
    </row>
    <row r="22" spans="2:27" ht="19" customHeight="1" x14ac:dyDescent="0.2">
      <c r="B22" s="5">
        <v>119</v>
      </c>
      <c r="C22" s="5">
        <v>130</v>
      </c>
      <c r="D22" s="5">
        <v>140</v>
      </c>
      <c r="E22" s="5">
        <v>149</v>
      </c>
      <c r="F22" s="5">
        <v>134</v>
      </c>
      <c r="G22" s="5">
        <v>129</v>
      </c>
      <c r="H22" s="5">
        <v>125</v>
      </c>
      <c r="I22" s="5">
        <v>125</v>
      </c>
      <c r="J22" s="5">
        <v>118</v>
      </c>
      <c r="K22" s="5">
        <v>121</v>
      </c>
      <c r="L22" s="5" t="s">
        <v>31</v>
      </c>
      <c r="M22" s="6">
        <v>3</v>
      </c>
      <c r="N22" s="11" t="s">
        <v>6</v>
      </c>
      <c r="O22" s="11" t="s">
        <v>86</v>
      </c>
      <c r="P22" s="11" t="s">
        <v>7</v>
      </c>
      <c r="Q22" s="11">
        <v>2</v>
      </c>
      <c r="R22" s="9" t="s">
        <v>8</v>
      </c>
      <c r="S22" s="5">
        <v>15</v>
      </c>
      <c r="T22" s="5"/>
      <c r="U22" s="5">
        <f t="shared" si="0"/>
        <v>15</v>
      </c>
      <c r="V22" s="5">
        <v>3</v>
      </c>
      <c r="W22" s="5">
        <f t="shared" si="1"/>
        <v>18</v>
      </c>
      <c r="X22" s="5"/>
      <c r="Z22" s="5"/>
      <c r="AA22" s="5"/>
    </row>
    <row r="23" spans="2:27" ht="19" customHeight="1" x14ac:dyDescent="0.2">
      <c r="B23" s="5">
        <v>116</v>
      </c>
      <c r="C23" s="5">
        <v>117</v>
      </c>
      <c r="D23" s="5">
        <v>114</v>
      </c>
      <c r="E23" s="5">
        <v>115</v>
      </c>
      <c r="F23" s="5">
        <v>119</v>
      </c>
      <c r="G23" s="5">
        <v>118</v>
      </c>
      <c r="H23" s="5">
        <v>120</v>
      </c>
      <c r="I23" s="5">
        <v>120</v>
      </c>
      <c r="J23" s="5">
        <v>117</v>
      </c>
      <c r="K23" s="5">
        <v>126</v>
      </c>
      <c r="L23" s="5" t="s">
        <v>30</v>
      </c>
      <c r="M23" s="6">
        <v>3</v>
      </c>
      <c r="N23" s="11" t="s">
        <v>6</v>
      </c>
      <c r="O23" s="11" t="s">
        <v>86</v>
      </c>
      <c r="P23" s="11" t="s">
        <v>7</v>
      </c>
      <c r="Q23" s="11">
        <v>3</v>
      </c>
      <c r="R23" s="9" t="s">
        <v>8</v>
      </c>
      <c r="S23" s="5">
        <v>15</v>
      </c>
      <c r="T23" s="5"/>
      <c r="U23" s="5">
        <f t="shared" si="0"/>
        <v>15</v>
      </c>
      <c r="V23" s="5">
        <v>3</v>
      </c>
      <c r="W23" s="5">
        <f t="shared" si="1"/>
        <v>18</v>
      </c>
      <c r="X23" s="5"/>
      <c r="Z23" s="5"/>
      <c r="AA23" s="5"/>
    </row>
    <row r="24" spans="2:27" ht="19" customHeight="1" x14ac:dyDescent="0.2">
      <c r="B24" s="5">
        <v>113</v>
      </c>
      <c r="C24" s="5">
        <v>113</v>
      </c>
      <c r="D24" s="5">
        <v>112</v>
      </c>
      <c r="E24" s="5">
        <v>112</v>
      </c>
      <c r="F24" s="5">
        <v>116</v>
      </c>
      <c r="G24" s="5">
        <v>112</v>
      </c>
      <c r="H24" s="5">
        <v>113</v>
      </c>
      <c r="I24" s="5">
        <v>113</v>
      </c>
      <c r="J24" s="5">
        <v>113</v>
      </c>
      <c r="K24" s="5">
        <v>115</v>
      </c>
      <c r="L24" s="5" t="s">
        <v>20</v>
      </c>
      <c r="M24" s="6">
        <v>3</v>
      </c>
      <c r="N24" s="11" t="s">
        <v>6</v>
      </c>
      <c r="O24" s="11" t="s">
        <v>86</v>
      </c>
      <c r="P24" s="11" t="s">
        <v>7</v>
      </c>
      <c r="Q24" s="11">
        <v>4</v>
      </c>
      <c r="R24" s="9" t="s">
        <v>8</v>
      </c>
      <c r="S24" s="5">
        <v>15</v>
      </c>
      <c r="T24" s="5"/>
      <c r="U24" s="5">
        <f t="shared" si="0"/>
        <v>15</v>
      </c>
      <c r="V24" s="5">
        <v>3</v>
      </c>
      <c r="W24" s="5">
        <f t="shared" si="1"/>
        <v>18</v>
      </c>
      <c r="X24" s="5"/>
      <c r="Z24" s="5"/>
      <c r="AA24" s="5"/>
    </row>
    <row r="25" spans="2:27" ht="19" customHeight="1" x14ac:dyDescent="0.2">
      <c r="B25" s="5">
        <v>178</v>
      </c>
      <c r="C25" s="5">
        <v>174</v>
      </c>
      <c r="D25" s="5">
        <v>165</v>
      </c>
      <c r="E25" s="5">
        <v>153</v>
      </c>
      <c r="F25" s="5">
        <v>152</v>
      </c>
      <c r="G25" s="5">
        <v>135</v>
      </c>
      <c r="H25" s="5">
        <v>136</v>
      </c>
      <c r="I25" s="5">
        <v>136</v>
      </c>
      <c r="J25" s="5">
        <v>125</v>
      </c>
      <c r="K25" s="5">
        <v>116</v>
      </c>
      <c r="L25" s="5" t="s">
        <v>73</v>
      </c>
      <c r="M25" s="6">
        <v>3</v>
      </c>
      <c r="N25" s="11" t="s">
        <v>6</v>
      </c>
      <c r="O25" s="11" t="s">
        <v>86</v>
      </c>
      <c r="P25" s="11" t="s">
        <v>7</v>
      </c>
      <c r="Q25" s="11">
        <v>5</v>
      </c>
      <c r="R25" s="9" t="s">
        <v>8</v>
      </c>
      <c r="S25" s="5">
        <v>15</v>
      </c>
      <c r="T25" s="5"/>
      <c r="U25" s="5">
        <f t="shared" si="0"/>
        <v>15</v>
      </c>
      <c r="V25" s="5">
        <v>3</v>
      </c>
      <c r="W25" s="5">
        <f t="shared" si="1"/>
        <v>18</v>
      </c>
      <c r="X25" s="5"/>
      <c r="Z25" s="5"/>
      <c r="AA25" s="5"/>
    </row>
    <row r="26" spans="2:27" ht="19" customHeight="1" x14ac:dyDescent="0.2">
      <c r="B26" s="5">
        <v>120</v>
      </c>
      <c r="C26" s="5">
        <v>124</v>
      </c>
      <c r="D26" s="5">
        <v>127</v>
      </c>
      <c r="E26" s="5">
        <v>132</v>
      </c>
      <c r="F26" s="5">
        <v>128</v>
      </c>
      <c r="G26" s="5">
        <v>127</v>
      </c>
      <c r="H26" s="5">
        <v>137</v>
      </c>
      <c r="I26" s="5">
        <v>137</v>
      </c>
      <c r="J26" s="5">
        <v>134</v>
      </c>
      <c r="K26" s="5">
        <v>127</v>
      </c>
      <c r="L26" s="5" t="s">
        <v>37</v>
      </c>
      <c r="M26" s="6">
        <v>3</v>
      </c>
      <c r="N26" s="11" t="s">
        <v>6</v>
      </c>
      <c r="O26" s="11" t="s">
        <v>86</v>
      </c>
      <c r="P26" s="11" t="s">
        <v>7</v>
      </c>
      <c r="Q26" s="11">
        <v>6</v>
      </c>
      <c r="R26" s="9" t="s">
        <v>8</v>
      </c>
      <c r="S26" s="5">
        <v>15</v>
      </c>
      <c r="T26" s="5"/>
      <c r="U26" s="5">
        <f t="shared" si="0"/>
        <v>15</v>
      </c>
      <c r="V26" s="5">
        <v>3</v>
      </c>
      <c r="W26" s="5">
        <f t="shared" si="1"/>
        <v>18</v>
      </c>
      <c r="X26" s="5"/>
      <c r="Z26" s="5"/>
      <c r="AA26" s="5"/>
    </row>
    <row r="27" spans="2:27" ht="19" customHeight="1" x14ac:dyDescent="0.2">
      <c r="B27" s="5">
        <v>122</v>
      </c>
      <c r="C27" s="5">
        <v>140</v>
      </c>
      <c r="D27" s="5">
        <v>143</v>
      </c>
      <c r="E27" s="5">
        <v>152</v>
      </c>
      <c r="F27" s="5">
        <v>168</v>
      </c>
      <c r="G27" s="5">
        <v>173</v>
      </c>
      <c r="H27" s="5">
        <v>173</v>
      </c>
      <c r="I27" s="5">
        <v>173</v>
      </c>
      <c r="J27" s="5">
        <v>133</v>
      </c>
      <c r="K27" s="5">
        <v>117</v>
      </c>
      <c r="L27" s="5" t="s">
        <v>64</v>
      </c>
      <c r="M27" s="6">
        <v>3</v>
      </c>
      <c r="N27" s="11" t="s">
        <v>6</v>
      </c>
      <c r="O27" s="11" t="s">
        <v>24</v>
      </c>
      <c r="P27" s="11" t="s">
        <v>7</v>
      </c>
      <c r="Q27" s="11">
        <v>1</v>
      </c>
      <c r="R27" s="9" t="s">
        <v>8</v>
      </c>
      <c r="S27" s="5">
        <v>14</v>
      </c>
      <c r="T27" s="5"/>
      <c r="U27" s="5">
        <f t="shared" si="0"/>
        <v>14</v>
      </c>
      <c r="V27" s="5">
        <v>3</v>
      </c>
      <c r="W27" s="5">
        <f t="shared" si="1"/>
        <v>17</v>
      </c>
      <c r="X27" s="5">
        <f>SUM(W27:W32)</f>
        <v>107</v>
      </c>
      <c r="Z27" s="5">
        <v>60</v>
      </c>
      <c r="AA27" s="5">
        <f>X27-Z27</f>
        <v>47</v>
      </c>
    </row>
    <row r="28" spans="2:27" ht="19" customHeight="1" x14ac:dyDescent="0.2">
      <c r="B28" s="5">
        <v>121</v>
      </c>
      <c r="C28" s="5">
        <v>121</v>
      </c>
      <c r="D28" s="5">
        <v>117</v>
      </c>
      <c r="E28" s="5">
        <v>118</v>
      </c>
      <c r="F28" s="5">
        <v>115</v>
      </c>
      <c r="G28" s="5">
        <v>120</v>
      </c>
      <c r="H28" s="5">
        <v>122</v>
      </c>
      <c r="I28" s="5">
        <v>122</v>
      </c>
      <c r="J28" s="5">
        <v>115</v>
      </c>
      <c r="K28" s="5">
        <v>118</v>
      </c>
      <c r="L28" s="5" t="s">
        <v>0</v>
      </c>
      <c r="M28" s="6">
        <v>3</v>
      </c>
      <c r="N28" s="11" t="s">
        <v>6</v>
      </c>
      <c r="O28" s="11" t="s">
        <v>24</v>
      </c>
      <c r="P28" s="11" t="s">
        <v>7</v>
      </c>
      <c r="Q28" s="11">
        <v>2</v>
      </c>
      <c r="R28" s="9" t="s">
        <v>8</v>
      </c>
      <c r="S28" s="5">
        <v>15</v>
      </c>
      <c r="T28" s="5"/>
      <c r="U28" s="5">
        <f t="shared" si="0"/>
        <v>15</v>
      </c>
      <c r="V28" s="5">
        <v>3</v>
      </c>
      <c r="W28" s="5">
        <f t="shared" si="1"/>
        <v>18</v>
      </c>
      <c r="X28" s="5"/>
      <c r="Z28" s="5"/>
      <c r="AA28" s="5"/>
    </row>
    <row r="29" spans="2:27" ht="19" customHeight="1" x14ac:dyDescent="0.2">
      <c r="B29" s="5">
        <v>126</v>
      </c>
      <c r="C29" s="5">
        <v>118</v>
      </c>
      <c r="D29" s="5">
        <v>118</v>
      </c>
      <c r="E29" s="5">
        <v>120</v>
      </c>
      <c r="F29" s="5">
        <v>118</v>
      </c>
      <c r="G29" s="5">
        <v>125</v>
      </c>
      <c r="H29" s="5">
        <v>124</v>
      </c>
      <c r="I29" s="5">
        <v>124</v>
      </c>
      <c r="J29" s="5">
        <v>119</v>
      </c>
      <c r="K29" s="5">
        <v>119</v>
      </c>
      <c r="L29" s="5" t="s">
        <v>35</v>
      </c>
      <c r="M29" s="6">
        <v>3</v>
      </c>
      <c r="N29" s="11" t="s">
        <v>6</v>
      </c>
      <c r="O29" s="11" t="s">
        <v>24</v>
      </c>
      <c r="P29" s="11" t="s">
        <v>7</v>
      </c>
      <c r="Q29" s="11">
        <v>3</v>
      </c>
      <c r="R29" s="9" t="s">
        <v>8</v>
      </c>
      <c r="S29" s="5">
        <v>15</v>
      </c>
      <c r="T29" s="5"/>
      <c r="U29" s="5">
        <f t="shared" si="0"/>
        <v>15</v>
      </c>
      <c r="V29" s="5">
        <v>3</v>
      </c>
      <c r="W29" s="5">
        <f t="shared" si="1"/>
        <v>18</v>
      </c>
      <c r="X29" s="5"/>
      <c r="Z29" s="5"/>
      <c r="AA29" s="5"/>
    </row>
    <row r="30" spans="2:27" ht="19" customHeight="1" x14ac:dyDescent="0.2">
      <c r="B30" s="5"/>
      <c r="C30" s="5"/>
      <c r="D30" s="5"/>
      <c r="E30" s="5">
        <v>189</v>
      </c>
      <c r="F30" s="5">
        <v>180</v>
      </c>
      <c r="G30" s="5">
        <v>151</v>
      </c>
      <c r="H30" s="5">
        <v>150</v>
      </c>
      <c r="I30" s="5">
        <v>150</v>
      </c>
      <c r="J30" s="5">
        <v>126</v>
      </c>
      <c r="K30" s="5">
        <v>124</v>
      </c>
      <c r="L30" s="5" t="s">
        <v>97</v>
      </c>
      <c r="M30" s="6">
        <v>3</v>
      </c>
      <c r="N30" s="11" t="s">
        <v>6</v>
      </c>
      <c r="O30" s="11" t="s">
        <v>24</v>
      </c>
      <c r="P30" s="11" t="s">
        <v>7</v>
      </c>
      <c r="Q30" s="11">
        <v>4</v>
      </c>
      <c r="R30" s="9" t="s">
        <v>8</v>
      </c>
      <c r="S30" s="5">
        <v>15</v>
      </c>
      <c r="T30" s="5"/>
      <c r="U30" s="5">
        <f t="shared" si="0"/>
        <v>15</v>
      </c>
      <c r="V30" s="5">
        <v>3</v>
      </c>
      <c r="W30" s="5">
        <f t="shared" si="1"/>
        <v>18</v>
      </c>
      <c r="X30" s="5"/>
      <c r="Z30" s="5"/>
      <c r="AA30" s="5"/>
    </row>
    <row r="31" spans="2:27" ht="19" customHeight="1" x14ac:dyDescent="0.2">
      <c r="B31" s="5">
        <v>118</v>
      </c>
      <c r="C31" s="5">
        <v>122</v>
      </c>
      <c r="D31" s="5">
        <v>125</v>
      </c>
      <c r="E31" s="5">
        <v>117</v>
      </c>
      <c r="F31" s="5">
        <v>117</v>
      </c>
      <c r="G31" s="5">
        <v>117</v>
      </c>
      <c r="H31" s="5">
        <v>115</v>
      </c>
      <c r="I31" s="5">
        <v>115</v>
      </c>
      <c r="J31" s="5">
        <v>121</v>
      </c>
      <c r="K31" s="5">
        <v>123</v>
      </c>
      <c r="L31" s="5" t="s">
        <v>39</v>
      </c>
      <c r="M31" s="6">
        <v>3</v>
      </c>
      <c r="N31" s="11" t="s">
        <v>6</v>
      </c>
      <c r="O31" s="11" t="s">
        <v>24</v>
      </c>
      <c r="P31" s="11" t="s">
        <v>7</v>
      </c>
      <c r="Q31" s="11">
        <v>5</v>
      </c>
      <c r="R31" s="9" t="s">
        <v>8</v>
      </c>
      <c r="S31" s="5">
        <v>15</v>
      </c>
      <c r="T31" s="5"/>
      <c r="U31" s="5">
        <f t="shared" si="0"/>
        <v>15</v>
      </c>
      <c r="V31" s="5">
        <v>3</v>
      </c>
      <c r="W31" s="5">
        <f t="shared" si="1"/>
        <v>18</v>
      </c>
      <c r="X31" s="5"/>
      <c r="Z31" s="5"/>
      <c r="AA31" s="5"/>
    </row>
    <row r="32" spans="2:27" ht="19" customHeight="1" x14ac:dyDescent="0.2">
      <c r="B32" s="5">
        <v>114</v>
      </c>
      <c r="C32" s="5">
        <v>115</v>
      </c>
      <c r="D32" s="5">
        <v>119</v>
      </c>
      <c r="E32" s="5">
        <v>121</v>
      </c>
      <c r="F32" s="5">
        <v>120</v>
      </c>
      <c r="G32" s="5">
        <v>126</v>
      </c>
      <c r="H32" s="5">
        <v>126</v>
      </c>
      <c r="I32" s="5">
        <v>126</v>
      </c>
      <c r="J32" s="5">
        <v>122</v>
      </c>
      <c r="K32" s="5">
        <v>122</v>
      </c>
      <c r="L32" s="5" t="s">
        <v>1</v>
      </c>
      <c r="M32" s="6">
        <v>3</v>
      </c>
      <c r="N32" s="11" t="s">
        <v>6</v>
      </c>
      <c r="O32" s="11" t="s">
        <v>24</v>
      </c>
      <c r="P32" s="11" t="s">
        <v>7</v>
      </c>
      <c r="Q32" s="11">
        <v>6</v>
      </c>
      <c r="R32" s="9" t="s">
        <v>8</v>
      </c>
      <c r="S32" s="5">
        <v>15</v>
      </c>
      <c r="T32" s="5"/>
      <c r="U32" s="5">
        <f t="shared" si="0"/>
        <v>15</v>
      </c>
      <c r="V32" s="5">
        <v>3</v>
      </c>
      <c r="W32" s="5">
        <f t="shared" si="1"/>
        <v>18</v>
      </c>
      <c r="X32" s="5"/>
      <c r="Z32" s="5"/>
      <c r="AA32" s="5"/>
    </row>
    <row r="33" spans="1:29" ht="19" customHeight="1" x14ac:dyDescent="0.2">
      <c r="B33" s="5">
        <v>131</v>
      </c>
      <c r="C33" s="5">
        <v>126</v>
      </c>
      <c r="D33" s="5">
        <v>126</v>
      </c>
      <c r="E33" s="5">
        <v>127</v>
      </c>
      <c r="F33" s="5">
        <v>151</v>
      </c>
      <c r="G33" s="5">
        <v>157</v>
      </c>
      <c r="H33" s="5">
        <v>140</v>
      </c>
      <c r="I33" s="5">
        <v>140</v>
      </c>
      <c r="J33" s="5">
        <v>132</v>
      </c>
      <c r="K33" s="5">
        <v>128</v>
      </c>
      <c r="L33" s="5" t="s">
        <v>45</v>
      </c>
      <c r="M33" s="6">
        <v>4</v>
      </c>
      <c r="N33" s="11" t="s">
        <v>6</v>
      </c>
      <c r="O33" s="11" t="s">
        <v>86</v>
      </c>
      <c r="P33" s="11" t="s">
        <v>7</v>
      </c>
      <c r="Q33" s="11">
        <v>1</v>
      </c>
      <c r="R33" s="9" t="s">
        <v>8</v>
      </c>
      <c r="S33" s="5">
        <v>12</v>
      </c>
      <c r="T33" s="5"/>
      <c r="U33" s="5">
        <f t="shared" si="0"/>
        <v>12</v>
      </c>
      <c r="V33" s="5">
        <v>3</v>
      </c>
      <c r="W33" s="5">
        <f t="shared" si="1"/>
        <v>15</v>
      </c>
      <c r="X33" s="5">
        <f>SUM(W33:W38)</f>
        <v>97</v>
      </c>
      <c r="Y33" s="30"/>
      <c r="Z33" s="5">
        <v>60</v>
      </c>
      <c r="AA33" s="5">
        <f>X33-Z33</f>
        <v>37</v>
      </c>
      <c r="AB33" s="2"/>
    </row>
    <row r="34" spans="1:29" s="2" customFormat="1" ht="19" customHeight="1" x14ac:dyDescent="0.2">
      <c r="A34"/>
      <c r="B34" s="5">
        <v>132</v>
      </c>
      <c r="C34" s="5">
        <v>142</v>
      </c>
      <c r="D34" s="5">
        <v>131</v>
      </c>
      <c r="E34" s="5">
        <v>136</v>
      </c>
      <c r="F34" s="5">
        <v>140</v>
      </c>
      <c r="G34" s="5">
        <v>145</v>
      </c>
      <c r="H34" s="5">
        <v>145</v>
      </c>
      <c r="I34" s="5">
        <v>145</v>
      </c>
      <c r="J34" s="5">
        <v>131</v>
      </c>
      <c r="K34" s="5">
        <v>129</v>
      </c>
      <c r="L34" s="5" t="s">
        <v>43</v>
      </c>
      <c r="M34" s="6">
        <v>4</v>
      </c>
      <c r="N34" s="11" t="s">
        <v>6</v>
      </c>
      <c r="O34" s="11" t="s">
        <v>86</v>
      </c>
      <c r="P34" s="11" t="s">
        <v>7</v>
      </c>
      <c r="Q34" s="11">
        <v>2</v>
      </c>
      <c r="R34" s="9" t="s">
        <v>8</v>
      </c>
      <c r="S34" s="5">
        <v>15</v>
      </c>
      <c r="T34" s="5"/>
      <c r="U34" s="5">
        <f t="shared" si="0"/>
        <v>15</v>
      </c>
      <c r="V34" s="5">
        <v>3</v>
      </c>
      <c r="W34" s="5">
        <f t="shared" si="1"/>
        <v>18</v>
      </c>
      <c r="X34" s="5"/>
      <c r="Y34" s="30"/>
      <c r="Z34" s="29"/>
      <c r="AA34" s="29"/>
      <c r="AC34"/>
    </row>
    <row r="35" spans="1:29" s="2" customFormat="1" ht="19" customHeight="1" x14ac:dyDescent="0.2">
      <c r="A35"/>
      <c r="B35" s="5">
        <v>129</v>
      </c>
      <c r="C35" s="5">
        <v>123</v>
      </c>
      <c r="D35" s="5">
        <v>122</v>
      </c>
      <c r="E35" s="5">
        <v>123</v>
      </c>
      <c r="F35" s="5">
        <v>129</v>
      </c>
      <c r="G35" s="5">
        <v>148</v>
      </c>
      <c r="H35" s="5">
        <v>139</v>
      </c>
      <c r="I35" s="5">
        <v>139</v>
      </c>
      <c r="J35" s="5">
        <v>130</v>
      </c>
      <c r="K35" s="5">
        <v>146</v>
      </c>
      <c r="L35" s="5" t="s">
        <v>38</v>
      </c>
      <c r="M35" s="6">
        <v>4</v>
      </c>
      <c r="N35" s="11" t="s">
        <v>6</v>
      </c>
      <c r="O35" s="11" t="s">
        <v>86</v>
      </c>
      <c r="P35" s="11" t="s">
        <v>7</v>
      </c>
      <c r="Q35" s="11">
        <v>3</v>
      </c>
      <c r="R35" s="9" t="s">
        <v>8</v>
      </c>
      <c r="S35" s="5">
        <v>14</v>
      </c>
      <c r="T35" s="5"/>
      <c r="U35" s="5">
        <f t="shared" si="0"/>
        <v>14</v>
      </c>
      <c r="V35" s="5">
        <v>3</v>
      </c>
      <c r="W35" s="5">
        <f t="shared" si="1"/>
        <v>17</v>
      </c>
      <c r="X35" s="5"/>
      <c r="Y35" s="1"/>
      <c r="Z35" s="5"/>
      <c r="AA35" s="5"/>
      <c r="AB35"/>
    </row>
    <row r="36" spans="1:29" ht="19" customHeight="1" x14ac:dyDescent="0.2">
      <c r="B36" s="5">
        <v>141</v>
      </c>
      <c r="C36" s="5">
        <v>150</v>
      </c>
      <c r="D36" s="5">
        <v>153</v>
      </c>
      <c r="E36" s="5">
        <v>143</v>
      </c>
      <c r="F36" s="5">
        <v>164</v>
      </c>
      <c r="G36" s="5">
        <v>167</v>
      </c>
      <c r="H36" s="5">
        <v>166</v>
      </c>
      <c r="I36" s="5">
        <v>166</v>
      </c>
      <c r="J36" s="5">
        <v>147</v>
      </c>
      <c r="K36" s="5">
        <v>135</v>
      </c>
      <c r="L36" s="5" t="s">
        <v>85</v>
      </c>
      <c r="M36" s="6">
        <v>4</v>
      </c>
      <c r="N36" s="11" t="s">
        <v>6</v>
      </c>
      <c r="O36" s="11" t="s">
        <v>86</v>
      </c>
      <c r="P36" s="11" t="s">
        <v>7</v>
      </c>
      <c r="Q36" s="11">
        <v>4</v>
      </c>
      <c r="R36" s="9" t="s">
        <v>8</v>
      </c>
      <c r="S36" s="5">
        <v>15</v>
      </c>
      <c r="T36" s="5"/>
      <c r="U36" s="5">
        <f t="shared" si="0"/>
        <v>15</v>
      </c>
      <c r="V36" s="5">
        <v>3</v>
      </c>
      <c r="W36" s="5">
        <f t="shared" si="1"/>
        <v>18</v>
      </c>
      <c r="X36" s="5"/>
      <c r="Z36" s="5"/>
      <c r="AA36" s="5"/>
    </row>
    <row r="37" spans="1:29" ht="19" customHeight="1" x14ac:dyDescent="0.2">
      <c r="B37" s="5">
        <v>160</v>
      </c>
      <c r="C37" s="5">
        <v>151</v>
      </c>
      <c r="D37" s="5">
        <v>164</v>
      </c>
      <c r="E37" s="5">
        <v>167</v>
      </c>
      <c r="F37" s="5">
        <v>171</v>
      </c>
      <c r="G37" s="5">
        <v>144</v>
      </c>
      <c r="H37" s="5">
        <v>148</v>
      </c>
      <c r="I37" s="5">
        <v>148</v>
      </c>
      <c r="J37" s="5">
        <v>149</v>
      </c>
      <c r="K37" s="5">
        <v>144</v>
      </c>
      <c r="L37" s="5" t="s">
        <v>50</v>
      </c>
      <c r="M37" s="6">
        <v>4</v>
      </c>
      <c r="N37" s="11" t="s">
        <v>6</v>
      </c>
      <c r="O37" s="11" t="s">
        <v>86</v>
      </c>
      <c r="P37" s="11" t="s">
        <v>7</v>
      </c>
      <c r="Q37" s="11">
        <v>5</v>
      </c>
      <c r="R37" s="9" t="s">
        <v>8</v>
      </c>
      <c r="S37" s="5">
        <v>15</v>
      </c>
      <c r="T37" s="5"/>
      <c r="U37" s="5">
        <f t="shared" si="0"/>
        <v>15</v>
      </c>
      <c r="V37" s="5">
        <v>3</v>
      </c>
      <c r="W37" s="5">
        <f t="shared" si="1"/>
        <v>18</v>
      </c>
      <c r="X37" s="5"/>
      <c r="Z37" s="5"/>
      <c r="AA37" s="5"/>
    </row>
    <row r="38" spans="1:29" ht="19" customHeight="1" x14ac:dyDescent="0.2">
      <c r="B38" s="5">
        <v>147</v>
      </c>
      <c r="C38" s="5">
        <v>154</v>
      </c>
      <c r="D38" s="5">
        <v>159</v>
      </c>
      <c r="E38" s="5">
        <v>148</v>
      </c>
      <c r="F38" s="5">
        <v>154</v>
      </c>
      <c r="G38" s="5">
        <v>177</v>
      </c>
      <c r="H38" s="5">
        <v>174</v>
      </c>
      <c r="I38" s="5">
        <v>174</v>
      </c>
      <c r="J38" s="5">
        <v>171</v>
      </c>
      <c r="K38" s="5">
        <v>154</v>
      </c>
      <c r="L38" s="5" t="s">
        <v>69</v>
      </c>
      <c r="M38" s="6">
        <v>4</v>
      </c>
      <c r="N38" s="11" t="s">
        <v>6</v>
      </c>
      <c r="O38" s="11" t="s">
        <v>86</v>
      </c>
      <c r="P38" s="11" t="s">
        <v>7</v>
      </c>
      <c r="Q38" s="11">
        <v>6</v>
      </c>
      <c r="R38" s="9" t="s">
        <v>8</v>
      </c>
      <c r="S38" s="5">
        <v>8</v>
      </c>
      <c r="T38" s="5"/>
      <c r="U38" s="5">
        <f t="shared" si="0"/>
        <v>8</v>
      </c>
      <c r="V38" s="5">
        <v>3</v>
      </c>
      <c r="W38" s="5">
        <f t="shared" si="1"/>
        <v>11</v>
      </c>
      <c r="X38" s="5"/>
      <c r="Z38" s="5"/>
      <c r="AA38" s="5"/>
    </row>
    <row r="39" spans="1:29" ht="19" customHeight="1" x14ac:dyDescent="0.2">
      <c r="B39" s="5">
        <v>144</v>
      </c>
      <c r="C39" s="5">
        <v>153</v>
      </c>
      <c r="D39" s="5">
        <v>156</v>
      </c>
      <c r="E39" s="5">
        <v>147</v>
      </c>
      <c r="F39" s="5">
        <v>138</v>
      </c>
      <c r="G39" s="5">
        <v>147</v>
      </c>
      <c r="H39" s="5">
        <v>141</v>
      </c>
      <c r="I39" s="5">
        <v>141</v>
      </c>
      <c r="J39" s="5">
        <v>139</v>
      </c>
      <c r="K39" s="5">
        <v>141</v>
      </c>
      <c r="L39" s="5" t="s">
        <v>46</v>
      </c>
      <c r="M39" s="6">
        <v>4</v>
      </c>
      <c r="N39" s="11" t="s">
        <v>6</v>
      </c>
      <c r="O39" s="11" t="s">
        <v>24</v>
      </c>
      <c r="P39" s="11" t="s">
        <v>7</v>
      </c>
      <c r="Q39" s="11">
        <v>1</v>
      </c>
      <c r="R39" s="9" t="s">
        <v>8</v>
      </c>
      <c r="S39" s="5">
        <v>15</v>
      </c>
      <c r="T39" s="5"/>
      <c r="U39" s="5">
        <f t="shared" ref="U39:U70" si="2">S39+T39</f>
        <v>15</v>
      </c>
      <c r="V39" s="5">
        <v>3</v>
      </c>
      <c r="W39" s="5">
        <f t="shared" ref="W39:W70" si="3">U39+V39</f>
        <v>18</v>
      </c>
      <c r="X39" s="5">
        <f>SUM(W39:W44)</f>
        <v>106</v>
      </c>
      <c r="Z39" s="5">
        <v>60</v>
      </c>
      <c r="AA39" s="5">
        <f>X39-Z39</f>
        <v>46</v>
      </c>
    </row>
    <row r="40" spans="1:29" ht="19" customHeight="1" x14ac:dyDescent="0.2">
      <c r="B40" s="5">
        <v>157</v>
      </c>
      <c r="C40" s="5">
        <v>155</v>
      </c>
      <c r="D40" s="5">
        <v>149</v>
      </c>
      <c r="E40" s="5">
        <v>125</v>
      </c>
      <c r="F40" s="5">
        <v>121</v>
      </c>
      <c r="G40" s="5">
        <v>121</v>
      </c>
      <c r="H40" s="5">
        <v>118</v>
      </c>
      <c r="I40" s="5">
        <v>118</v>
      </c>
      <c r="J40" s="5">
        <v>124</v>
      </c>
      <c r="K40" s="5">
        <v>138</v>
      </c>
      <c r="L40" s="5" t="s">
        <v>51</v>
      </c>
      <c r="M40" s="6">
        <v>4</v>
      </c>
      <c r="N40" s="11" t="s">
        <v>6</v>
      </c>
      <c r="O40" s="11" t="s">
        <v>24</v>
      </c>
      <c r="P40" s="11" t="s">
        <v>7</v>
      </c>
      <c r="Q40" s="11">
        <v>2</v>
      </c>
      <c r="R40" s="9" t="s">
        <v>8</v>
      </c>
      <c r="S40" s="5">
        <v>15</v>
      </c>
      <c r="T40" s="5"/>
      <c r="U40" s="5">
        <f t="shared" si="2"/>
        <v>15</v>
      </c>
      <c r="V40" s="5">
        <v>3</v>
      </c>
      <c r="W40" s="5">
        <f t="shared" si="3"/>
        <v>18</v>
      </c>
      <c r="X40" s="5"/>
      <c r="Z40" s="5"/>
      <c r="AA40" s="5"/>
    </row>
    <row r="41" spans="1:29" ht="19" customHeight="1" x14ac:dyDescent="0.2">
      <c r="B41" s="5">
        <v>143</v>
      </c>
      <c r="C41" s="5">
        <v>132</v>
      </c>
      <c r="D41" s="5">
        <v>129</v>
      </c>
      <c r="E41" s="5">
        <v>126</v>
      </c>
      <c r="F41" s="5">
        <v>130</v>
      </c>
      <c r="G41" s="5">
        <v>136</v>
      </c>
      <c r="H41" s="5">
        <v>128</v>
      </c>
      <c r="I41" s="5">
        <v>128</v>
      </c>
      <c r="J41" s="5">
        <v>144</v>
      </c>
      <c r="K41" s="5">
        <v>139</v>
      </c>
      <c r="L41" s="5" t="s">
        <v>44</v>
      </c>
      <c r="M41" s="6">
        <v>4</v>
      </c>
      <c r="N41" s="11" t="s">
        <v>6</v>
      </c>
      <c r="O41" s="11" t="s">
        <v>24</v>
      </c>
      <c r="P41" s="11" t="s">
        <v>7</v>
      </c>
      <c r="Q41" s="11">
        <v>3</v>
      </c>
      <c r="R41" s="9" t="s">
        <v>8</v>
      </c>
      <c r="S41" s="5">
        <v>14</v>
      </c>
      <c r="T41" s="5"/>
      <c r="U41" s="5">
        <f t="shared" si="2"/>
        <v>14</v>
      </c>
      <c r="V41" s="5">
        <v>3</v>
      </c>
      <c r="W41" s="5">
        <f t="shared" si="3"/>
        <v>17</v>
      </c>
      <c r="X41" s="5"/>
      <c r="Z41" s="5"/>
      <c r="AA41" s="5"/>
    </row>
    <row r="42" spans="1:29" ht="19" customHeight="1" x14ac:dyDescent="0.2">
      <c r="B42" s="5">
        <v>146</v>
      </c>
      <c r="C42" s="5">
        <v>136</v>
      </c>
      <c r="D42" s="5">
        <v>133</v>
      </c>
      <c r="E42" s="5">
        <v>145</v>
      </c>
      <c r="F42" s="5">
        <v>131</v>
      </c>
      <c r="G42" s="5">
        <v>137</v>
      </c>
      <c r="H42" s="5">
        <v>147</v>
      </c>
      <c r="I42" s="5">
        <v>147</v>
      </c>
      <c r="J42" s="5">
        <v>138</v>
      </c>
      <c r="K42" s="5">
        <v>148</v>
      </c>
      <c r="L42" s="5" t="s">
        <v>54</v>
      </c>
      <c r="M42" s="6">
        <v>4</v>
      </c>
      <c r="N42" s="11" t="s">
        <v>6</v>
      </c>
      <c r="O42" s="11" t="s">
        <v>24</v>
      </c>
      <c r="P42" s="11" t="s">
        <v>7</v>
      </c>
      <c r="Q42" s="11">
        <v>4</v>
      </c>
      <c r="R42" s="9" t="s">
        <v>8</v>
      </c>
      <c r="S42" s="5">
        <v>15</v>
      </c>
      <c r="T42" s="5"/>
      <c r="U42" s="5">
        <f t="shared" si="2"/>
        <v>15</v>
      </c>
      <c r="V42" s="5">
        <v>3</v>
      </c>
      <c r="W42" s="5">
        <f t="shared" si="3"/>
        <v>18</v>
      </c>
      <c r="X42" s="5"/>
      <c r="Z42" s="5"/>
      <c r="AA42" s="5"/>
    </row>
    <row r="43" spans="1:29" ht="19" customHeight="1" x14ac:dyDescent="0.2">
      <c r="B43" s="5">
        <v>138</v>
      </c>
      <c r="C43" s="5">
        <v>145</v>
      </c>
      <c r="D43" s="5">
        <v>137</v>
      </c>
      <c r="E43" s="5">
        <v>139</v>
      </c>
      <c r="F43" s="5">
        <v>132</v>
      </c>
      <c r="G43" s="5">
        <v>140</v>
      </c>
      <c r="H43" s="5">
        <v>146</v>
      </c>
      <c r="I43" s="5">
        <v>146</v>
      </c>
      <c r="J43" s="5">
        <v>128</v>
      </c>
      <c r="K43" s="5">
        <v>137</v>
      </c>
      <c r="L43" s="5" t="s">
        <v>32</v>
      </c>
      <c r="M43" s="6">
        <v>4</v>
      </c>
      <c r="N43" s="11" t="s">
        <v>6</v>
      </c>
      <c r="O43" s="11" t="s">
        <v>24</v>
      </c>
      <c r="P43" s="11" t="s">
        <v>7</v>
      </c>
      <c r="Q43" s="11">
        <v>5</v>
      </c>
      <c r="R43" s="9" t="s">
        <v>8</v>
      </c>
      <c r="S43" s="5">
        <v>14</v>
      </c>
      <c r="T43" s="5"/>
      <c r="U43" s="5">
        <f t="shared" si="2"/>
        <v>14</v>
      </c>
      <c r="V43" s="5">
        <v>3</v>
      </c>
      <c r="W43" s="5">
        <f t="shared" si="3"/>
        <v>17</v>
      </c>
      <c r="X43" s="5"/>
      <c r="Z43" s="5"/>
      <c r="AA43" s="5"/>
    </row>
    <row r="44" spans="1:29" ht="19" customHeight="1" x14ac:dyDescent="0.2">
      <c r="B44" s="5">
        <v>135</v>
      </c>
      <c r="C44" s="5">
        <v>138</v>
      </c>
      <c r="D44" s="5">
        <v>154</v>
      </c>
      <c r="E44" s="5">
        <v>171</v>
      </c>
      <c r="F44" s="5">
        <v>176</v>
      </c>
      <c r="G44" s="5">
        <v>158</v>
      </c>
      <c r="H44" s="5">
        <v>154</v>
      </c>
      <c r="I44" s="5">
        <v>154</v>
      </c>
      <c r="J44" s="5">
        <v>148</v>
      </c>
      <c r="K44" s="5">
        <v>157</v>
      </c>
      <c r="L44" s="5" t="s">
        <v>52</v>
      </c>
      <c r="M44" s="6">
        <v>4</v>
      </c>
      <c r="N44" s="11" t="s">
        <v>6</v>
      </c>
      <c r="O44" s="11" t="s">
        <v>24</v>
      </c>
      <c r="P44" s="11" t="s">
        <v>7</v>
      </c>
      <c r="Q44" s="11">
        <v>6</v>
      </c>
      <c r="R44" s="9" t="s">
        <v>8</v>
      </c>
      <c r="S44" s="5">
        <v>15</v>
      </c>
      <c r="T44" s="5"/>
      <c r="U44" s="5">
        <f t="shared" si="2"/>
        <v>15</v>
      </c>
      <c r="V44" s="5">
        <v>3</v>
      </c>
      <c r="W44" s="5">
        <f t="shared" si="3"/>
        <v>18</v>
      </c>
      <c r="X44" s="5"/>
      <c r="Z44" s="5"/>
      <c r="AA44" s="5"/>
    </row>
    <row r="45" spans="1:29" ht="19" customHeight="1" x14ac:dyDescent="0.2">
      <c r="B45" s="5">
        <v>123</v>
      </c>
      <c r="C45" s="5">
        <v>128</v>
      </c>
      <c r="D45" s="5">
        <v>136</v>
      </c>
      <c r="E45" s="5">
        <v>141</v>
      </c>
      <c r="F45" s="5">
        <v>125</v>
      </c>
      <c r="G45" s="5">
        <v>124</v>
      </c>
      <c r="H45" s="5">
        <v>119</v>
      </c>
      <c r="I45" s="5">
        <v>119</v>
      </c>
      <c r="J45" s="5">
        <v>120</v>
      </c>
      <c r="K45" s="5">
        <v>130</v>
      </c>
      <c r="L45" s="5" t="s">
        <v>29</v>
      </c>
      <c r="M45" s="6">
        <v>4</v>
      </c>
      <c r="N45" s="11" t="s">
        <v>6</v>
      </c>
      <c r="O45" s="11" t="s">
        <v>100</v>
      </c>
      <c r="P45" s="11" t="s">
        <v>7</v>
      </c>
      <c r="Q45" s="11">
        <v>1</v>
      </c>
      <c r="R45" s="9" t="s">
        <v>8</v>
      </c>
      <c r="S45" s="5">
        <v>15</v>
      </c>
      <c r="T45" s="5"/>
      <c r="U45" s="5">
        <f t="shared" si="2"/>
        <v>15</v>
      </c>
      <c r="V45" s="5">
        <v>3</v>
      </c>
      <c r="W45" s="5">
        <f t="shared" si="3"/>
        <v>18</v>
      </c>
      <c r="X45" s="5">
        <f>SUM(W45:W50)</f>
        <v>99</v>
      </c>
      <c r="Z45" s="5">
        <v>60</v>
      </c>
      <c r="AA45" s="5">
        <f>X45-Z45</f>
        <v>39</v>
      </c>
    </row>
    <row r="46" spans="1:29" ht="19" customHeight="1" x14ac:dyDescent="0.2">
      <c r="B46" s="5">
        <v>136</v>
      </c>
      <c r="C46" s="5">
        <v>134</v>
      </c>
      <c r="D46" s="5">
        <v>139</v>
      </c>
      <c r="E46" s="5">
        <v>160</v>
      </c>
      <c r="F46" s="5">
        <v>150</v>
      </c>
      <c r="G46" s="5">
        <v>130</v>
      </c>
      <c r="H46" s="5">
        <v>144</v>
      </c>
      <c r="I46" s="5">
        <v>144</v>
      </c>
      <c r="J46" s="5">
        <v>150</v>
      </c>
      <c r="K46" s="5">
        <v>131</v>
      </c>
      <c r="L46" s="5" t="s">
        <v>81</v>
      </c>
      <c r="M46" s="6">
        <v>4</v>
      </c>
      <c r="N46" s="11" t="s">
        <v>6</v>
      </c>
      <c r="O46" s="11" t="s">
        <v>100</v>
      </c>
      <c r="P46" s="11" t="s">
        <v>7</v>
      </c>
      <c r="Q46" s="11">
        <v>2</v>
      </c>
      <c r="R46" s="9" t="s">
        <v>8</v>
      </c>
      <c r="S46" s="5">
        <v>13</v>
      </c>
      <c r="T46" s="5"/>
      <c r="U46" s="5">
        <f t="shared" si="2"/>
        <v>13</v>
      </c>
      <c r="V46" s="5">
        <v>3</v>
      </c>
      <c r="W46" s="5">
        <f t="shared" si="3"/>
        <v>16</v>
      </c>
      <c r="X46" s="5"/>
      <c r="Z46" s="5"/>
      <c r="AA46" s="5"/>
    </row>
    <row r="47" spans="1:29" ht="19" customHeight="1" x14ac:dyDescent="0.2">
      <c r="B47" s="5">
        <v>128</v>
      </c>
      <c r="C47" s="5">
        <v>133</v>
      </c>
      <c r="D47" s="5">
        <v>135</v>
      </c>
      <c r="E47" s="5">
        <v>150</v>
      </c>
      <c r="F47" s="5">
        <v>144</v>
      </c>
      <c r="G47" s="5">
        <v>131</v>
      </c>
      <c r="H47" s="5">
        <v>135</v>
      </c>
      <c r="I47" s="5">
        <v>135</v>
      </c>
      <c r="J47" s="5">
        <v>140</v>
      </c>
      <c r="K47" s="5">
        <v>132</v>
      </c>
      <c r="L47" s="5" t="s">
        <v>26</v>
      </c>
      <c r="M47" s="6">
        <v>4</v>
      </c>
      <c r="N47" s="11" t="s">
        <v>6</v>
      </c>
      <c r="O47" s="11" t="s">
        <v>100</v>
      </c>
      <c r="P47" s="11" t="s">
        <v>7</v>
      </c>
      <c r="Q47" s="11">
        <v>3</v>
      </c>
      <c r="R47" s="9" t="s">
        <v>8</v>
      </c>
      <c r="S47" s="5">
        <v>15</v>
      </c>
      <c r="T47" s="5"/>
      <c r="U47" s="5">
        <f t="shared" si="2"/>
        <v>15</v>
      </c>
      <c r="V47" s="5">
        <v>3</v>
      </c>
      <c r="W47" s="5">
        <f t="shared" si="3"/>
        <v>18</v>
      </c>
      <c r="X47" s="5"/>
      <c r="Z47" s="5"/>
      <c r="AA47" s="5"/>
      <c r="AC47" s="2"/>
    </row>
    <row r="48" spans="1:29" ht="19" customHeight="1" x14ac:dyDescent="0.2">
      <c r="B48" s="5">
        <v>142</v>
      </c>
      <c r="C48" s="5">
        <v>137</v>
      </c>
      <c r="D48" s="5">
        <v>130</v>
      </c>
      <c r="E48" s="5">
        <v>124</v>
      </c>
      <c r="F48" s="5">
        <v>139</v>
      </c>
      <c r="G48" s="5">
        <v>132</v>
      </c>
      <c r="H48" s="5">
        <v>143</v>
      </c>
      <c r="I48" s="5">
        <v>143</v>
      </c>
      <c r="J48" s="5">
        <v>152</v>
      </c>
      <c r="K48" s="5">
        <v>145</v>
      </c>
      <c r="L48" s="5" t="s">
        <v>42</v>
      </c>
      <c r="M48" s="6">
        <v>4</v>
      </c>
      <c r="N48" s="11" t="s">
        <v>6</v>
      </c>
      <c r="O48" s="11" t="s">
        <v>100</v>
      </c>
      <c r="P48" s="11" t="s">
        <v>7</v>
      </c>
      <c r="Q48" s="11">
        <v>4</v>
      </c>
      <c r="R48" s="9" t="s">
        <v>8</v>
      </c>
      <c r="S48" s="5">
        <v>15</v>
      </c>
      <c r="T48" s="5"/>
      <c r="U48" s="5">
        <f t="shared" si="2"/>
        <v>15</v>
      </c>
      <c r="V48" s="5">
        <v>3</v>
      </c>
      <c r="W48" s="5">
        <f t="shared" si="3"/>
        <v>18</v>
      </c>
      <c r="X48" s="5"/>
      <c r="Z48" s="5"/>
      <c r="AA48" s="5"/>
    </row>
    <row r="49" spans="2:28" ht="19" customHeight="1" x14ac:dyDescent="0.2">
      <c r="B49" s="5">
        <v>139</v>
      </c>
      <c r="C49" s="5">
        <v>127</v>
      </c>
      <c r="D49" s="5">
        <v>128</v>
      </c>
      <c r="E49" s="5">
        <v>134</v>
      </c>
      <c r="F49" s="5">
        <v>145</v>
      </c>
      <c r="G49" s="5">
        <v>138</v>
      </c>
      <c r="H49" s="5">
        <v>127</v>
      </c>
      <c r="I49" s="5">
        <v>127</v>
      </c>
      <c r="J49" s="5">
        <v>142</v>
      </c>
      <c r="K49" s="5">
        <v>142</v>
      </c>
      <c r="L49" s="5" t="s">
        <v>53</v>
      </c>
      <c r="M49" s="6">
        <v>4</v>
      </c>
      <c r="N49" s="11" t="s">
        <v>6</v>
      </c>
      <c r="O49" s="11" t="s">
        <v>100</v>
      </c>
      <c r="P49" s="11" t="s">
        <v>7</v>
      </c>
      <c r="Q49" s="11">
        <v>5</v>
      </c>
      <c r="R49" s="9" t="s">
        <v>8</v>
      </c>
      <c r="S49" s="5">
        <v>14</v>
      </c>
      <c r="T49" s="5"/>
      <c r="U49" s="5">
        <f t="shared" si="2"/>
        <v>14</v>
      </c>
      <c r="V49" s="5">
        <v>3</v>
      </c>
      <c r="W49" s="5">
        <f t="shared" si="3"/>
        <v>17</v>
      </c>
      <c r="X49" s="5"/>
      <c r="Z49" s="5"/>
      <c r="AA49" s="5"/>
    </row>
    <row r="50" spans="2:28" ht="19" customHeight="1" x14ac:dyDescent="0.2">
      <c r="B50" s="5">
        <v>166</v>
      </c>
      <c r="C50" s="5">
        <v>158</v>
      </c>
      <c r="D50" s="5">
        <v>151</v>
      </c>
      <c r="E50" s="5">
        <v>156</v>
      </c>
      <c r="F50" s="5">
        <v>133</v>
      </c>
      <c r="G50" s="5">
        <v>119</v>
      </c>
      <c r="H50" s="5">
        <v>123</v>
      </c>
      <c r="I50" s="5">
        <v>123</v>
      </c>
      <c r="J50" s="5">
        <v>145</v>
      </c>
      <c r="K50" s="5">
        <v>152</v>
      </c>
      <c r="L50" s="5" t="s">
        <v>58</v>
      </c>
      <c r="M50" s="6">
        <v>4</v>
      </c>
      <c r="N50" s="11" t="s">
        <v>6</v>
      </c>
      <c r="O50" s="11" t="s">
        <v>100</v>
      </c>
      <c r="P50" s="11" t="s">
        <v>7</v>
      </c>
      <c r="Q50" s="11">
        <v>6</v>
      </c>
      <c r="R50" s="9" t="s">
        <v>8</v>
      </c>
      <c r="S50" s="5">
        <v>9</v>
      </c>
      <c r="T50" s="5"/>
      <c r="U50" s="5">
        <f t="shared" si="2"/>
        <v>9</v>
      </c>
      <c r="V50" s="5">
        <v>3</v>
      </c>
      <c r="W50" s="5">
        <f t="shared" si="3"/>
        <v>12</v>
      </c>
      <c r="X50" s="5"/>
      <c r="Z50" s="5"/>
      <c r="AA50" s="5"/>
    </row>
    <row r="51" spans="2:28" ht="19" customHeight="1" x14ac:dyDescent="0.2">
      <c r="B51" s="5">
        <v>124</v>
      </c>
      <c r="C51" s="5">
        <v>120</v>
      </c>
      <c r="D51" s="5">
        <v>124</v>
      </c>
      <c r="E51" s="5">
        <v>130</v>
      </c>
      <c r="F51" s="5">
        <v>141</v>
      </c>
      <c r="G51" s="5">
        <v>133</v>
      </c>
      <c r="H51" s="5">
        <v>133</v>
      </c>
      <c r="I51" s="5">
        <v>133</v>
      </c>
      <c r="J51" s="5">
        <v>129</v>
      </c>
      <c r="K51" s="5">
        <v>125</v>
      </c>
      <c r="L51" s="5" t="s">
        <v>33</v>
      </c>
      <c r="M51" s="6">
        <v>4</v>
      </c>
      <c r="N51" s="11" t="s">
        <v>6</v>
      </c>
      <c r="O51" s="11" t="s">
        <v>101</v>
      </c>
      <c r="P51" s="11" t="s">
        <v>7</v>
      </c>
      <c r="Q51" s="11">
        <v>1</v>
      </c>
      <c r="R51" s="9" t="s">
        <v>8</v>
      </c>
      <c r="S51" s="5">
        <v>15</v>
      </c>
      <c r="T51" s="5"/>
      <c r="U51" s="5">
        <f t="shared" si="2"/>
        <v>15</v>
      </c>
      <c r="V51" s="5">
        <v>3</v>
      </c>
      <c r="W51" s="5">
        <f t="shared" si="3"/>
        <v>18</v>
      </c>
      <c r="X51" s="5">
        <f>SUM(W51:W56)</f>
        <v>87</v>
      </c>
      <c r="Z51" s="5">
        <v>60</v>
      </c>
      <c r="AA51" s="5">
        <f>X51-Z51</f>
        <v>27</v>
      </c>
    </row>
    <row r="52" spans="2:28" ht="19" customHeight="1" x14ac:dyDescent="0.2">
      <c r="B52" s="5">
        <v>133</v>
      </c>
      <c r="C52" s="5">
        <v>141</v>
      </c>
      <c r="D52" s="5">
        <v>123</v>
      </c>
      <c r="E52" s="5">
        <v>122</v>
      </c>
      <c r="F52" s="5">
        <v>124</v>
      </c>
      <c r="G52" s="5">
        <v>122</v>
      </c>
      <c r="H52" s="5">
        <v>121</v>
      </c>
      <c r="I52" s="5">
        <v>121</v>
      </c>
      <c r="J52" s="5">
        <v>127</v>
      </c>
      <c r="K52" s="5">
        <v>136</v>
      </c>
      <c r="L52" s="5" t="s">
        <v>60</v>
      </c>
      <c r="M52" s="6">
        <v>4</v>
      </c>
      <c r="N52" s="11" t="s">
        <v>6</v>
      </c>
      <c r="O52" s="11" t="s">
        <v>101</v>
      </c>
      <c r="P52" s="11" t="s">
        <v>7</v>
      </c>
      <c r="Q52" s="11">
        <v>2</v>
      </c>
      <c r="R52" s="9" t="s">
        <v>8</v>
      </c>
      <c r="S52" s="5">
        <v>8</v>
      </c>
      <c r="T52" s="5"/>
      <c r="U52" s="5">
        <f t="shared" si="2"/>
        <v>8</v>
      </c>
      <c r="V52" s="5">
        <v>3</v>
      </c>
      <c r="W52" s="5">
        <f t="shared" si="3"/>
        <v>11</v>
      </c>
      <c r="X52" s="5"/>
      <c r="Z52" s="5"/>
      <c r="AA52" s="5"/>
    </row>
    <row r="53" spans="2:28" ht="19" customHeight="1" x14ac:dyDescent="0.2">
      <c r="B53" s="5">
        <v>127</v>
      </c>
      <c r="C53" s="5">
        <v>129</v>
      </c>
      <c r="D53" s="5">
        <v>141</v>
      </c>
      <c r="E53" s="5">
        <v>131</v>
      </c>
      <c r="F53" s="5">
        <v>137</v>
      </c>
      <c r="G53" s="5">
        <v>142</v>
      </c>
      <c r="H53" s="5">
        <v>131</v>
      </c>
      <c r="I53" s="5">
        <v>131</v>
      </c>
      <c r="J53" s="5">
        <v>136</v>
      </c>
      <c r="K53" s="5">
        <v>133</v>
      </c>
      <c r="L53" s="5" t="s">
        <v>21</v>
      </c>
      <c r="M53" s="6">
        <v>4</v>
      </c>
      <c r="N53" s="11" t="s">
        <v>6</v>
      </c>
      <c r="O53" s="11" t="s">
        <v>101</v>
      </c>
      <c r="P53" s="11" t="s">
        <v>7</v>
      </c>
      <c r="Q53" s="11">
        <v>3</v>
      </c>
      <c r="R53" s="9" t="s">
        <v>8</v>
      </c>
      <c r="S53" s="5">
        <v>13</v>
      </c>
      <c r="T53" s="5"/>
      <c r="U53" s="5">
        <f t="shared" si="2"/>
        <v>13</v>
      </c>
      <c r="V53" s="5">
        <v>3</v>
      </c>
      <c r="W53" s="5">
        <f t="shared" si="3"/>
        <v>16</v>
      </c>
      <c r="X53" s="5"/>
      <c r="Z53" s="5"/>
      <c r="AA53" s="5"/>
    </row>
    <row r="54" spans="2:28" ht="19" customHeight="1" x14ac:dyDescent="0.2">
      <c r="B54" s="5">
        <v>162</v>
      </c>
      <c r="C54" s="5">
        <v>165</v>
      </c>
      <c r="D54" s="5">
        <v>157</v>
      </c>
      <c r="E54" s="5">
        <v>154</v>
      </c>
      <c r="F54" s="5">
        <v>149</v>
      </c>
      <c r="G54" s="5">
        <v>128</v>
      </c>
      <c r="H54" s="5">
        <v>129</v>
      </c>
      <c r="I54" s="5">
        <v>129</v>
      </c>
      <c r="J54" s="5">
        <v>143</v>
      </c>
      <c r="K54" s="5">
        <v>134</v>
      </c>
      <c r="L54" s="5" t="s">
        <v>76</v>
      </c>
      <c r="M54" s="6">
        <v>4</v>
      </c>
      <c r="N54" s="11" t="s">
        <v>6</v>
      </c>
      <c r="O54" s="11" t="s">
        <v>101</v>
      </c>
      <c r="P54" s="11" t="s">
        <v>7</v>
      </c>
      <c r="Q54" s="11">
        <v>4</v>
      </c>
      <c r="R54" s="9" t="s">
        <v>8</v>
      </c>
      <c r="S54" s="5">
        <v>9</v>
      </c>
      <c r="T54" s="5"/>
      <c r="U54" s="5">
        <f t="shared" si="2"/>
        <v>9</v>
      </c>
      <c r="V54" s="5">
        <v>3</v>
      </c>
      <c r="W54" s="5">
        <f t="shared" si="3"/>
        <v>12</v>
      </c>
      <c r="X54" s="5"/>
      <c r="Z54" s="5"/>
      <c r="AA54" s="5"/>
    </row>
    <row r="55" spans="2:28" ht="19" customHeight="1" x14ac:dyDescent="0.2">
      <c r="B55" s="5">
        <v>130</v>
      </c>
      <c r="C55" s="5">
        <v>125</v>
      </c>
      <c r="D55" s="5">
        <v>121</v>
      </c>
      <c r="E55" s="5">
        <v>128</v>
      </c>
      <c r="F55" s="5">
        <v>126</v>
      </c>
      <c r="G55" s="5">
        <v>123</v>
      </c>
      <c r="H55" s="5">
        <v>134</v>
      </c>
      <c r="I55" s="5">
        <v>134</v>
      </c>
      <c r="J55" s="5">
        <v>146</v>
      </c>
      <c r="K55" s="5">
        <v>143</v>
      </c>
      <c r="L55" s="5" t="s">
        <v>28</v>
      </c>
      <c r="M55" s="6">
        <v>4</v>
      </c>
      <c r="N55" s="11" t="s">
        <v>6</v>
      </c>
      <c r="O55" s="11" t="s">
        <v>101</v>
      </c>
      <c r="P55" s="11" t="s">
        <v>7</v>
      </c>
      <c r="Q55" s="11">
        <v>5</v>
      </c>
      <c r="R55" s="9" t="s">
        <v>8</v>
      </c>
      <c r="S55" s="5">
        <v>15</v>
      </c>
      <c r="T55" s="5"/>
      <c r="U55" s="5">
        <f t="shared" si="2"/>
        <v>15</v>
      </c>
      <c r="V55" s="5">
        <v>3</v>
      </c>
      <c r="W55" s="5">
        <f t="shared" si="3"/>
        <v>18</v>
      </c>
      <c r="X55" s="5"/>
      <c r="Z55" s="5"/>
      <c r="AA55" s="5"/>
    </row>
    <row r="56" spans="2:28" ht="19" customHeight="1" x14ac:dyDescent="0.2">
      <c r="B56" s="5">
        <v>137</v>
      </c>
      <c r="C56" s="5">
        <v>135</v>
      </c>
      <c r="D56" s="5">
        <v>142</v>
      </c>
      <c r="E56" s="5">
        <v>161</v>
      </c>
      <c r="F56" s="5">
        <v>160</v>
      </c>
      <c r="G56" s="5">
        <v>165</v>
      </c>
      <c r="H56" s="5">
        <v>164</v>
      </c>
      <c r="I56" s="5">
        <v>164</v>
      </c>
      <c r="J56" s="5">
        <v>156</v>
      </c>
      <c r="K56" s="5">
        <v>155</v>
      </c>
      <c r="L56" s="5" t="s">
        <v>34</v>
      </c>
      <c r="M56" s="6">
        <v>4</v>
      </c>
      <c r="N56" s="11" t="s">
        <v>6</v>
      </c>
      <c r="O56" s="11" t="s">
        <v>101</v>
      </c>
      <c r="P56" s="11" t="s">
        <v>7</v>
      </c>
      <c r="Q56" s="11">
        <v>6</v>
      </c>
      <c r="R56" s="9" t="s">
        <v>8</v>
      </c>
      <c r="S56" s="5">
        <v>9</v>
      </c>
      <c r="T56" s="5"/>
      <c r="U56" s="5">
        <f t="shared" si="2"/>
        <v>9</v>
      </c>
      <c r="V56" s="5">
        <v>3</v>
      </c>
      <c r="W56" s="5">
        <f t="shared" si="3"/>
        <v>12</v>
      </c>
      <c r="X56" s="5"/>
      <c r="Z56" s="5"/>
      <c r="AA56" s="5"/>
    </row>
    <row r="57" spans="2:28" ht="19" customHeight="1" x14ac:dyDescent="0.2">
      <c r="B57" s="5">
        <v>134</v>
      </c>
      <c r="C57" s="5">
        <v>144</v>
      </c>
      <c r="D57" s="5">
        <v>150</v>
      </c>
      <c r="E57" s="5">
        <v>142</v>
      </c>
      <c r="F57" s="5">
        <v>146</v>
      </c>
      <c r="G57" s="5">
        <v>146</v>
      </c>
      <c r="H57" s="5">
        <v>132</v>
      </c>
      <c r="I57" s="5">
        <v>132</v>
      </c>
      <c r="J57" s="5">
        <v>159</v>
      </c>
      <c r="K57" s="5">
        <v>147</v>
      </c>
      <c r="L57" s="5" t="s">
        <v>48</v>
      </c>
      <c r="M57" s="6">
        <v>5</v>
      </c>
      <c r="N57" s="11" t="s">
        <v>6</v>
      </c>
      <c r="O57" s="11" t="s">
        <v>86</v>
      </c>
      <c r="P57" s="11" t="s">
        <v>7</v>
      </c>
      <c r="Q57" s="11">
        <v>1</v>
      </c>
      <c r="R57" s="9" t="s">
        <v>8</v>
      </c>
      <c r="S57" s="5">
        <v>15</v>
      </c>
      <c r="T57" s="5"/>
      <c r="U57" s="5">
        <f t="shared" si="2"/>
        <v>15</v>
      </c>
      <c r="V57" s="5">
        <v>3</v>
      </c>
      <c r="W57" s="5">
        <f t="shared" si="3"/>
        <v>18</v>
      </c>
      <c r="X57" s="5">
        <f>SUM(W57:W62)</f>
        <v>93</v>
      </c>
      <c r="Z57" s="5">
        <v>60</v>
      </c>
      <c r="AA57" s="5">
        <f>X57-Z57</f>
        <v>33</v>
      </c>
    </row>
    <row r="58" spans="2:28" ht="19" customHeight="1" x14ac:dyDescent="0.2">
      <c r="B58" s="5">
        <v>172</v>
      </c>
      <c r="C58" s="5">
        <v>169</v>
      </c>
      <c r="D58" s="5">
        <v>158</v>
      </c>
      <c r="E58" s="5">
        <v>151</v>
      </c>
      <c r="F58" s="5">
        <v>147</v>
      </c>
      <c r="G58" s="5">
        <v>168</v>
      </c>
      <c r="H58" s="5">
        <v>157</v>
      </c>
      <c r="I58" s="5">
        <v>157</v>
      </c>
      <c r="J58" s="5">
        <v>157</v>
      </c>
      <c r="K58" s="5">
        <v>161</v>
      </c>
      <c r="L58" s="5" t="s">
        <v>65</v>
      </c>
      <c r="M58" s="6">
        <v>5</v>
      </c>
      <c r="N58" s="11" t="s">
        <v>6</v>
      </c>
      <c r="O58" s="11" t="s">
        <v>86</v>
      </c>
      <c r="P58" s="11" t="s">
        <v>7</v>
      </c>
      <c r="Q58" s="11">
        <v>2</v>
      </c>
      <c r="R58" s="9" t="s">
        <v>8</v>
      </c>
      <c r="S58" s="5">
        <v>15</v>
      </c>
      <c r="T58" s="5"/>
      <c r="U58" s="5">
        <f t="shared" si="2"/>
        <v>15</v>
      </c>
      <c r="V58" s="5">
        <v>3</v>
      </c>
      <c r="W58" s="5">
        <f t="shared" si="3"/>
        <v>18</v>
      </c>
      <c r="X58" s="5"/>
      <c r="Z58" s="5"/>
      <c r="AA58" s="5"/>
    </row>
    <row r="59" spans="2:28" ht="19" customHeight="1" x14ac:dyDescent="0.2">
      <c r="B59" s="5">
        <v>140</v>
      </c>
      <c r="C59" s="5">
        <v>139</v>
      </c>
      <c r="D59" s="5">
        <v>134</v>
      </c>
      <c r="E59" s="5">
        <v>138</v>
      </c>
      <c r="F59" s="5">
        <v>143</v>
      </c>
      <c r="G59" s="5">
        <v>153</v>
      </c>
      <c r="H59" s="5">
        <v>159</v>
      </c>
      <c r="I59" s="5">
        <v>159</v>
      </c>
      <c r="J59" s="5">
        <v>165</v>
      </c>
      <c r="K59" s="5">
        <v>162</v>
      </c>
      <c r="L59" s="5" t="s">
        <v>108</v>
      </c>
      <c r="M59" s="6">
        <v>5</v>
      </c>
      <c r="N59" s="11" t="s">
        <v>6</v>
      </c>
      <c r="O59" s="11" t="s">
        <v>86</v>
      </c>
      <c r="P59" s="11" t="s">
        <v>7</v>
      </c>
      <c r="Q59" s="11">
        <v>3</v>
      </c>
      <c r="R59" s="9" t="s">
        <v>8</v>
      </c>
      <c r="S59" s="5">
        <v>15</v>
      </c>
      <c r="T59" s="5"/>
      <c r="U59" s="5">
        <f t="shared" si="2"/>
        <v>15</v>
      </c>
      <c r="V59" s="5">
        <v>3</v>
      </c>
      <c r="W59" s="5">
        <f t="shared" si="3"/>
        <v>18</v>
      </c>
      <c r="X59" s="5"/>
      <c r="Z59" s="5"/>
      <c r="AA59" s="5"/>
    </row>
    <row r="60" spans="2:28" ht="19" customHeight="1" x14ac:dyDescent="0.2">
      <c r="B60" s="5">
        <v>154</v>
      </c>
      <c r="C60" s="5">
        <v>168</v>
      </c>
      <c r="D60" s="5">
        <v>177</v>
      </c>
      <c r="E60" s="5">
        <v>180</v>
      </c>
      <c r="F60" s="5">
        <v>177</v>
      </c>
      <c r="G60" s="5">
        <v>163</v>
      </c>
      <c r="H60" s="5">
        <v>163</v>
      </c>
      <c r="I60" s="5">
        <v>163</v>
      </c>
      <c r="J60" s="5">
        <v>158</v>
      </c>
      <c r="K60" s="5">
        <v>167</v>
      </c>
      <c r="L60" s="5" t="s">
        <v>2</v>
      </c>
      <c r="M60" s="6">
        <v>5</v>
      </c>
      <c r="N60" s="11" t="s">
        <v>6</v>
      </c>
      <c r="O60" s="11" t="s">
        <v>86</v>
      </c>
      <c r="P60" s="11" t="s">
        <v>7</v>
      </c>
      <c r="Q60" s="11">
        <v>4</v>
      </c>
      <c r="R60" s="9" t="s">
        <v>8</v>
      </c>
      <c r="S60" s="5">
        <v>7</v>
      </c>
      <c r="T60" s="5"/>
      <c r="U60" s="5">
        <f t="shared" si="2"/>
        <v>7</v>
      </c>
      <c r="V60" s="5">
        <v>3</v>
      </c>
      <c r="W60" s="5">
        <f t="shared" si="3"/>
        <v>10</v>
      </c>
      <c r="X60" s="5"/>
      <c r="Y60" s="30"/>
      <c r="Z60" s="29"/>
      <c r="AA60" s="29"/>
      <c r="AB60" s="2"/>
    </row>
    <row r="61" spans="2:28" ht="19" customHeight="1" x14ac:dyDescent="0.2">
      <c r="B61" s="5">
        <v>177</v>
      </c>
      <c r="C61" s="5">
        <v>178</v>
      </c>
      <c r="D61" s="5">
        <v>175</v>
      </c>
      <c r="E61" s="5">
        <v>174</v>
      </c>
      <c r="F61" s="5">
        <v>166</v>
      </c>
      <c r="G61" s="5">
        <v>171</v>
      </c>
      <c r="H61" s="5">
        <v>162</v>
      </c>
      <c r="I61" s="5">
        <v>162</v>
      </c>
      <c r="J61" s="5">
        <v>151</v>
      </c>
      <c r="K61" s="5">
        <v>164</v>
      </c>
      <c r="L61" s="5" t="s">
        <v>75</v>
      </c>
      <c r="M61" s="6">
        <v>5</v>
      </c>
      <c r="N61" s="11" t="s">
        <v>6</v>
      </c>
      <c r="O61" s="11" t="s">
        <v>86</v>
      </c>
      <c r="P61" s="11" t="s">
        <v>7</v>
      </c>
      <c r="Q61" s="11">
        <v>5</v>
      </c>
      <c r="R61" s="9" t="s">
        <v>8</v>
      </c>
      <c r="S61" s="5">
        <v>15</v>
      </c>
      <c r="T61" s="5"/>
      <c r="U61" s="5">
        <f t="shared" si="2"/>
        <v>15</v>
      </c>
      <c r="V61" s="5">
        <v>3</v>
      </c>
      <c r="W61" s="5">
        <f t="shared" si="3"/>
        <v>18</v>
      </c>
      <c r="X61" s="5"/>
      <c r="Z61" s="5"/>
      <c r="AA61" s="5"/>
    </row>
    <row r="62" spans="2:28" ht="19" customHeight="1" x14ac:dyDescent="0.2">
      <c r="B62" s="5"/>
      <c r="C62" s="5"/>
      <c r="D62" s="5"/>
      <c r="E62" s="5"/>
      <c r="F62" s="5"/>
      <c r="G62" s="5"/>
      <c r="H62" s="5"/>
      <c r="I62" s="5"/>
      <c r="J62" s="5">
        <v>178</v>
      </c>
      <c r="K62" s="5">
        <v>173</v>
      </c>
      <c r="L62" s="5" t="s">
        <v>116</v>
      </c>
      <c r="M62" s="6">
        <v>5</v>
      </c>
      <c r="N62" s="11" t="s">
        <v>6</v>
      </c>
      <c r="O62" s="11" t="s">
        <v>86</v>
      </c>
      <c r="P62" s="11" t="s">
        <v>7</v>
      </c>
      <c r="Q62" s="11">
        <v>6</v>
      </c>
      <c r="R62" s="9" t="s">
        <v>8</v>
      </c>
      <c r="S62" s="5">
        <v>8</v>
      </c>
      <c r="T62" s="5"/>
      <c r="U62" s="5">
        <f t="shared" si="2"/>
        <v>8</v>
      </c>
      <c r="V62" s="5">
        <v>3</v>
      </c>
      <c r="W62" s="5">
        <f t="shared" si="3"/>
        <v>11</v>
      </c>
      <c r="X62" s="5"/>
      <c r="Z62" s="5"/>
      <c r="AA62" s="5"/>
    </row>
    <row r="63" spans="2:28" ht="19" customHeight="1" x14ac:dyDescent="0.2">
      <c r="B63" s="5">
        <v>176</v>
      </c>
      <c r="C63" s="5">
        <v>179</v>
      </c>
      <c r="D63" s="5">
        <v>199</v>
      </c>
      <c r="E63" s="5">
        <v>184</v>
      </c>
      <c r="F63" s="5">
        <v>173</v>
      </c>
      <c r="G63" s="5">
        <v>154</v>
      </c>
      <c r="H63" s="5">
        <v>153</v>
      </c>
      <c r="I63" s="5">
        <v>153</v>
      </c>
      <c r="J63" s="5">
        <v>161</v>
      </c>
      <c r="K63" s="5">
        <v>150</v>
      </c>
      <c r="L63" s="5" t="s">
        <v>96</v>
      </c>
      <c r="M63" s="6">
        <v>5</v>
      </c>
      <c r="N63" s="11" t="s">
        <v>6</v>
      </c>
      <c r="O63" s="11" t="s">
        <v>24</v>
      </c>
      <c r="P63" s="11" t="s">
        <v>7</v>
      </c>
      <c r="Q63" s="11">
        <v>1</v>
      </c>
      <c r="R63" s="9" t="s">
        <v>8</v>
      </c>
      <c r="S63" s="5">
        <v>15</v>
      </c>
      <c r="T63" s="5"/>
      <c r="U63" s="5">
        <f t="shared" si="2"/>
        <v>15</v>
      </c>
      <c r="V63" s="5">
        <v>3</v>
      </c>
      <c r="W63" s="5">
        <f t="shared" si="3"/>
        <v>18</v>
      </c>
      <c r="X63" s="5">
        <f>SUM(W63:W67)</f>
        <v>75</v>
      </c>
      <c r="Z63" s="5">
        <v>60</v>
      </c>
      <c r="AA63" s="5">
        <f>X63-Z63</f>
        <v>15</v>
      </c>
    </row>
    <row r="64" spans="2:28" ht="19" customHeight="1" x14ac:dyDescent="0.2">
      <c r="B64" s="5">
        <v>151</v>
      </c>
      <c r="C64" s="5">
        <v>162</v>
      </c>
      <c r="D64" s="5">
        <v>155</v>
      </c>
      <c r="E64" s="5">
        <v>158</v>
      </c>
      <c r="F64" s="5">
        <v>127</v>
      </c>
      <c r="G64" s="5">
        <v>134</v>
      </c>
      <c r="H64" s="5">
        <v>130</v>
      </c>
      <c r="I64" s="5">
        <v>130</v>
      </c>
      <c r="J64" s="5">
        <v>135</v>
      </c>
      <c r="K64" s="5">
        <v>166</v>
      </c>
      <c r="L64" s="5" t="s">
        <v>61</v>
      </c>
      <c r="M64" s="6">
        <v>5</v>
      </c>
      <c r="N64" s="11" t="s">
        <v>6</v>
      </c>
      <c r="O64" s="11" t="s">
        <v>24</v>
      </c>
      <c r="P64" s="11" t="s">
        <v>7</v>
      </c>
      <c r="Q64" s="11">
        <v>2</v>
      </c>
      <c r="R64" s="9" t="s">
        <v>8</v>
      </c>
      <c r="S64" s="5">
        <v>14</v>
      </c>
      <c r="T64" s="5"/>
      <c r="U64" s="5">
        <f t="shared" si="2"/>
        <v>14</v>
      </c>
      <c r="V64" s="5">
        <v>3</v>
      </c>
      <c r="W64" s="5">
        <f t="shared" si="3"/>
        <v>17</v>
      </c>
      <c r="X64" s="5"/>
      <c r="Z64" s="5"/>
      <c r="AA64" s="5"/>
    </row>
    <row r="65" spans="1:29" ht="19" customHeight="1" x14ac:dyDescent="0.2">
      <c r="B65" s="5">
        <v>158</v>
      </c>
      <c r="C65" s="5">
        <v>157</v>
      </c>
      <c r="D65" s="5">
        <v>170</v>
      </c>
      <c r="E65" s="5">
        <v>168</v>
      </c>
      <c r="F65" s="5">
        <v>175</v>
      </c>
      <c r="G65" s="5">
        <v>169</v>
      </c>
      <c r="H65" s="5">
        <v>171</v>
      </c>
      <c r="I65" s="5">
        <v>171</v>
      </c>
      <c r="J65" s="5">
        <v>154</v>
      </c>
      <c r="K65" s="5">
        <v>156</v>
      </c>
      <c r="L65" s="5" t="s">
        <v>59</v>
      </c>
      <c r="M65" s="6">
        <v>5</v>
      </c>
      <c r="N65" s="11" t="s">
        <v>6</v>
      </c>
      <c r="O65" s="11" t="s">
        <v>24</v>
      </c>
      <c r="P65" s="11" t="s">
        <v>7</v>
      </c>
      <c r="Q65" s="11">
        <v>4</v>
      </c>
      <c r="R65" s="9" t="s">
        <v>8</v>
      </c>
      <c r="S65" s="5">
        <v>15</v>
      </c>
      <c r="T65" s="5"/>
      <c r="U65" s="5">
        <f t="shared" si="2"/>
        <v>15</v>
      </c>
      <c r="V65" s="5">
        <v>3</v>
      </c>
      <c r="W65" s="5">
        <f t="shared" si="3"/>
        <v>18</v>
      </c>
      <c r="X65" s="5"/>
      <c r="Z65" s="5"/>
      <c r="AA65" s="5"/>
    </row>
    <row r="66" spans="1:29" ht="19" customHeight="1" x14ac:dyDescent="0.2">
      <c r="B66" s="5">
        <v>174</v>
      </c>
      <c r="C66" s="5">
        <v>156</v>
      </c>
      <c r="D66" s="5">
        <v>162</v>
      </c>
      <c r="E66" s="5">
        <v>170</v>
      </c>
      <c r="F66" s="5">
        <v>148</v>
      </c>
      <c r="G66" s="5">
        <v>160</v>
      </c>
      <c r="H66" s="5">
        <v>169</v>
      </c>
      <c r="I66" s="5">
        <v>169</v>
      </c>
      <c r="J66" s="5">
        <v>169</v>
      </c>
      <c r="K66" s="5">
        <v>169</v>
      </c>
      <c r="L66" s="5" t="s">
        <v>66</v>
      </c>
      <c r="M66" s="6">
        <v>5</v>
      </c>
      <c r="N66" s="11" t="s">
        <v>6</v>
      </c>
      <c r="O66" s="11" t="s">
        <v>24</v>
      </c>
      <c r="P66" s="11" t="s">
        <v>7</v>
      </c>
      <c r="Q66" s="11">
        <v>5</v>
      </c>
      <c r="R66" s="9" t="s">
        <v>8</v>
      </c>
      <c r="S66" s="5">
        <v>11</v>
      </c>
      <c r="T66" s="5"/>
      <c r="U66" s="5">
        <f t="shared" si="2"/>
        <v>11</v>
      </c>
      <c r="V66" s="5">
        <v>3</v>
      </c>
      <c r="W66" s="5">
        <f t="shared" si="3"/>
        <v>14</v>
      </c>
      <c r="X66" s="5"/>
      <c r="Z66" s="5"/>
      <c r="AA66" s="5"/>
    </row>
    <row r="67" spans="1:29" ht="19" customHeight="1" x14ac:dyDescent="0.2">
      <c r="B67" s="5">
        <v>161</v>
      </c>
      <c r="C67" s="5">
        <v>161</v>
      </c>
      <c r="D67" s="5">
        <v>168</v>
      </c>
      <c r="E67" s="5">
        <v>163</v>
      </c>
      <c r="F67" s="5">
        <v>156</v>
      </c>
      <c r="G67" s="5">
        <v>149</v>
      </c>
      <c r="H67" s="5">
        <v>156</v>
      </c>
      <c r="I67" s="5">
        <v>156</v>
      </c>
      <c r="J67" s="5">
        <v>174</v>
      </c>
      <c r="K67" s="5">
        <v>170</v>
      </c>
      <c r="L67" s="5" t="s">
        <v>68</v>
      </c>
      <c r="M67" s="6">
        <v>5</v>
      </c>
      <c r="N67" s="11" t="s">
        <v>6</v>
      </c>
      <c r="O67" s="11" t="s">
        <v>24</v>
      </c>
      <c r="P67" s="11" t="s">
        <v>7</v>
      </c>
      <c r="Q67" s="11">
        <v>6</v>
      </c>
      <c r="R67" s="9" t="s">
        <v>8</v>
      </c>
      <c r="S67" s="5">
        <v>5</v>
      </c>
      <c r="T67" s="5"/>
      <c r="U67" s="5">
        <f t="shared" si="2"/>
        <v>5</v>
      </c>
      <c r="V67" s="5">
        <v>3</v>
      </c>
      <c r="W67" s="5">
        <f t="shared" si="3"/>
        <v>8</v>
      </c>
      <c r="X67" s="5"/>
      <c r="Z67" s="5"/>
      <c r="AA67" s="5"/>
    </row>
    <row r="68" spans="1:29" ht="19" customHeight="1" x14ac:dyDescent="0.2">
      <c r="B68" s="5">
        <v>148</v>
      </c>
      <c r="C68" s="5">
        <v>131</v>
      </c>
      <c r="D68" s="5">
        <v>146</v>
      </c>
      <c r="E68" s="5">
        <v>137</v>
      </c>
      <c r="F68" s="5">
        <v>163</v>
      </c>
      <c r="G68" s="5">
        <v>139</v>
      </c>
      <c r="H68" s="5">
        <v>142</v>
      </c>
      <c r="I68" s="5">
        <v>142</v>
      </c>
      <c r="J68" s="5">
        <v>141</v>
      </c>
      <c r="K68" s="5">
        <v>149</v>
      </c>
      <c r="L68" s="5" t="s">
        <v>72</v>
      </c>
      <c r="M68" s="6">
        <v>5</v>
      </c>
      <c r="N68" s="11" t="s">
        <v>6</v>
      </c>
      <c r="O68" s="11" t="s">
        <v>100</v>
      </c>
      <c r="P68" s="11" t="s">
        <v>7</v>
      </c>
      <c r="Q68" s="11">
        <v>1</v>
      </c>
      <c r="R68" s="9" t="s">
        <v>8</v>
      </c>
      <c r="S68" s="5">
        <v>12</v>
      </c>
      <c r="T68" s="5"/>
      <c r="U68" s="5">
        <f t="shared" si="2"/>
        <v>12</v>
      </c>
      <c r="V68" s="5">
        <v>3</v>
      </c>
      <c r="W68" s="5">
        <f t="shared" si="3"/>
        <v>15</v>
      </c>
      <c r="X68" s="5">
        <f>SUM(W68:W73)</f>
        <v>87</v>
      </c>
      <c r="Z68" s="5">
        <v>60</v>
      </c>
      <c r="AA68" s="5">
        <f>X68-Z68</f>
        <v>27</v>
      </c>
    </row>
    <row r="69" spans="1:29" ht="19" customHeight="1" x14ac:dyDescent="0.2">
      <c r="B69" s="5">
        <v>149</v>
      </c>
      <c r="C69" s="5">
        <v>146</v>
      </c>
      <c r="D69" s="5">
        <v>148</v>
      </c>
      <c r="E69" s="5">
        <v>133</v>
      </c>
      <c r="F69" s="5">
        <v>153</v>
      </c>
      <c r="G69" s="5">
        <v>166</v>
      </c>
      <c r="H69" s="5">
        <v>161</v>
      </c>
      <c r="I69" s="5">
        <v>161</v>
      </c>
      <c r="J69" s="5">
        <v>162</v>
      </c>
      <c r="K69" s="5">
        <v>151</v>
      </c>
      <c r="L69" s="5" t="s">
        <v>47</v>
      </c>
      <c r="M69" s="6">
        <v>5</v>
      </c>
      <c r="N69" s="11" t="s">
        <v>6</v>
      </c>
      <c r="O69" s="11" t="s">
        <v>100</v>
      </c>
      <c r="P69" s="11" t="s">
        <v>7</v>
      </c>
      <c r="Q69" s="11">
        <v>2</v>
      </c>
      <c r="R69" s="9" t="s">
        <v>8</v>
      </c>
      <c r="S69" s="5">
        <v>15</v>
      </c>
      <c r="T69" s="5"/>
      <c r="U69" s="5">
        <f t="shared" si="2"/>
        <v>15</v>
      </c>
      <c r="V69" s="5">
        <v>3</v>
      </c>
      <c r="W69" s="5">
        <f t="shared" si="3"/>
        <v>18</v>
      </c>
      <c r="X69" s="5"/>
      <c r="Z69" s="5"/>
      <c r="AA69" s="5"/>
    </row>
    <row r="70" spans="1:29" ht="19" customHeight="1" x14ac:dyDescent="0.2">
      <c r="B70" s="5">
        <v>173</v>
      </c>
      <c r="C70" s="5">
        <v>159</v>
      </c>
      <c r="D70" s="5">
        <v>145</v>
      </c>
      <c r="E70" s="5">
        <v>140</v>
      </c>
      <c r="F70" s="5">
        <v>122</v>
      </c>
      <c r="G70" s="5">
        <v>141</v>
      </c>
      <c r="H70" s="5">
        <v>151</v>
      </c>
      <c r="I70" s="5">
        <v>151</v>
      </c>
      <c r="J70" s="5">
        <v>172</v>
      </c>
      <c r="K70" s="5">
        <v>160</v>
      </c>
      <c r="L70" s="5" t="s">
        <v>74</v>
      </c>
      <c r="M70" s="6">
        <v>5</v>
      </c>
      <c r="N70" s="11" t="s">
        <v>6</v>
      </c>
      <c r="O70" s="11" t="s">
        <v>100</v>
      </c>
      <c r="P70" s="11" t="s">
        <v>7</v>
      </c>
      <c r="Q70" s="11">
        <v>3</v>
      </c>
      <c r="R70" s="9" t="s">
        <v>8</v>
      </c>
      <c r="S70" s="5">
        <v>11</v>
      </c>
      <c r="T70" s="5"/>
      <c r="U70" s="5">
        <f t="shared" si="2"/>
        <v>11</v>
      </c>
      <c r="V70" s="5">
        <v>3</v>
      </c>
      <c r="W70" s="5">
        <f t="shared" si="3"/>
        <v>14</v>
      </c>
      <c r="X70" s="5"/>
      <c r="Z70" s="5"/>
      <c r="AA70" s="5"/>
    </row>
    <row r="71" spans="1:29" ht="19" customHeight="1" x14ac:dyDescent="0.2">
      <c r="B71" s="5">
        <v>165</v>
      </c>
      <c r="C71" s="5">
        <v>147</v>
      </c>
      <c r="D71" s="5">
        <v>132</v>
      </c>
      <c r="E71" s="5">
        <v>129</v>
      </c>
      <c r="F71" s="5">
        <v>135</v>
      </c>
      <c r="G71" s="5">
        <v>155</v>
      </c>
      <c r="H71" s="5">
        <v>149</v>
      </c>
      <c r="I71" s="5">
        <v>149</v>
      </c>
      <c r="J71" s="5">
        <v>164</v>
      </c>
      <c r="K71" s="5">
        <v>153</v>
      </c>
      <c r="L71" s="5" t="s">
        <v>57</v>
      </c>
      <c r="M71" s="6">
        <v>5</v>
      </c>
      <c r="N71" s="11" t="s">
        <v>6</v>
      </c>
      <c r="O71" s="11" t="s">
        <v>100</v>
      </c>
      <c r="P71" s="11" t="s">
        <v>7</v>
      </c>
      <c r="Q71" s="11">
        <v>4</v>
      </c>
      <c r="R71" s="9" t="s">
        <v>8</v>
      </c>
      <c r="S71" s="5">
        <v>10</v>
      </c>
      <c r="T71" s="5"/>
      <c r="U71" s="5">
        <f t="shared" ref="U71:U85" si="4">S71+T71</f>
        <v>10</v>
      </c>
      <c r="V71" s="5">
        <v>3</v>
      </c>
      <c r="W71" s="5">
        <f t="shared" ref="W71:W85" si="5">U71+V71</f>
        <v>13</v>
      </c>
      <c r="X71" s="5"/>
      <c r="Z71" s="5"/>
      <c r="AA71" s="5"/>
    </row>
    <row r="72" spans="1:29" s="2" customFormat="1" ht="19" customHeight="1" x14ac:dyDescent="0.2">
      <c r="A72"/>
      <c r="B72" s="5">
        <v>170</v>
      </c>
      <c r="C72" s="5">
        <v>176</v>
      </c>
      <c r="D72" s="5">
        <v>171</v>
      </c>
      <c r="E72" s="5">
        <v>165</v>
      </c>
      <c r="F72" s="5">
        <v>167</v>
      </c>
      <c r="G72" s="5">
        <v>162</v>
      </c>
      <c r="H72" s="5">
        <v>138</v>
      </c>
      <c r="I72" s="5">
        <v>138</v>
      </c>
      <c r="J72" s="5">
        <v>170</v>
      </c>
      <c r="K72" s="5">
        <v>174</v>
      </c>
      <c r="L72" s="5" t="s">
        <v>70</v>
      </c>
      <c r="M72" s="6">
        <v>5</v>
      </c>
      <c r="N72" s="11" t="s">
        <v>6</v>
      </c>
      <c r="O72" s="11" t="s">
        <v>100</v>
      </c>
      <c r="P72" s="11" t="s">
        <v>7</v>
      </c>
      <c r="Q72" s="11">
        <v>5</v>
      </c>
      <c r="R72" s="9" t="s">
        <v>8</v>
      </c>
      <c r="S72" s="5">
        <v>13</v>
      </c>
      <c r="T72" s="5"/>
      <c r="U72" s="5">
        <f t="shared" si="4"/>
        <v>13</v>
      </c>
      <c r="V72" s="5">
        <v>3</v>
      </c>
      <c r="W72" s="5">
        <f t="shared" si="5"/>
        <v>16</v>
      </c>
      <c r="X72" s="5"/>
      <c r="Y72" s="1"/>
      <c r="Z72" s="5"/>
      <c r="AA72" s="5"/>
      <c r="AB72"/>
      <c r="AC72"/>
    </row>
    <row r="73" spans="1:29" s="2" customFormat="1" ht="19" customHeight="1" x14ac:dyDescent="0.2">
      <c r="A73"/>
      <c r="B73" s="5"/>
      <c r="C73" s="5"/>
      <c r="D73" s="5"/>
      <c r="E73" s="5">
        <v>188</v>
      </c>
      <c r="F73" s="5">
        <v>179</v>
      </c>
      <c r="G73" s="5">
        <v>178</v>
      </c>
      <c r="H73" s="5" t="s">
        <v>110</v>
      </c>
      <c r="I73" s="5">
        <v>180</v>
      </c>
      <c r="J73" s="5">
        <v>167</v>
      </c>
      <c r="K73" s="5">
        <v>171</v>
      </c>
      <c r="L73" s="5" t="s">
        <v>113</v>
      </c>
      <c r="M73" s="6">
        <v>5</v>
      </c>
      <c r="N73" s="11" t="s">
        <v>6</v>
      </c>
      <c r="O73" s="11" t="s">
        <v>100</v>
      </c>
      <c r="P73" s="11" t="s">
        <v>7</v>
      </c>
      <c r="Q73" s="11">
        <v>6</v>
      </c>
      <c r="R73" s="9" t="s">
        <v>8</v>
      </c>
      <c r="S73" s="5">
        <v>8</v>
      </c>
      <c r="T73" s="5"/>
      <c r="U73" s="5">
        <f t="shared" si="4"/>
        <v>8</v>
      </c>
      <c r="V73" s="5">
        <v>3</v>
      </c>
      <c r="W73" s="5">
        <f t="shared" si="5"/>
        <v>11</v>
      </c>
      <c r="X73" s="5"/>
      <c r="Y73" s="1"/>
      <c r="Z73" s="5"/>
      <c r="AA73" s="5"/>
      <c r="AB73"/>
      <c r="AC73"/>
    </row>
    <row r="74" spans="1:29" ht="19" customHeight="1" x14ac:dyDescent="0.2">
      <c r="B74" s="5">
        <v>156</v>
      </c>
      <c r="C74" s="5">
        <v>152</v>
      </c>
      <c r="D74" s="5">
        <v>147</v>
      </c>
      <c r="E74" s="5">
        <v>144</v>
      </c>
      <c r="F74" s="5">
        <v>136</v>
      </c>
      <c r="G74" s="5">
        <v>143</v>
      </c>
      <c r="H74" s="5">
        <v>152</v>
      </c>
      <c r="I74" s="5">
        <v>152</v>
      </c>
      <c r="J74" s="5">
        <v>137</v>
      </c>
      <c r="K74" s="5">
        <v>140</v>
      </c>
      <c r="L74" s="5" t="s">
        <v>36</v>
      </c>
      <c r="M74" s="6">
        <v>5</v>
      </c>
      <c r="N74" s="11" t="s">
        <v>6</v>
      </c>
      <c r="O74" s="11" t="s">
        <v>101</v>
      </c>
      <c r="P74" s="11" t="s">
        <v>7</v>
      </c>
      <c r="Q74" s="11">
        <v>1</v>
      </c>
      <c r="R74" s="9" t="s">
        <v>8</v>
      </c>
      <c r="S74" s="5">
        <v>15</v>
      </c>
      <c r="T74" s="5"/>
      <c r="U74" s="5">
        <f t="shared" si="4"/>
        <v>15</v>
      </c>
      <c r="V74" s="5">
        <v>3</v>
      </c>
      <c r="W74" s="5">
        <f t="shared" si="5"/>
        <v>18</v>
      </c>
      <c r="X74" s="5">
        <f>SUM(W74:W79)</f>
        <v>87</v>
      </c>
      <c r="Z74" s="5">
        <v>60</v>
      </c>
      <c r="AA74" s="5">
        <f>X74-Z74</f>
        <v>27</v>
      </c>
    </row>
    <row r="75" spans="1:29" ht="19" customHeight="1" x14ac:dyDescent="0.2">
      <c r="B75" s="5">
        <v>145</v>
      </c>
      <c r="C75" s="5">
        <v>170</v>
      </c>
      <c r="D75" s="5">
        <v>163</v>
      </c>
      <c r="E75" s="5">
        <v>166</v>
      </c>
      <c r="F75" s="5">
        <v>155</v>
      </c>
      <c r="G75" s="5">
        <v>174</v>
      </c>
      <c r="H75" s="5">
        <v>168</v>
      </c>
      <c r="I75" s="5">
        <v>168</v>
      </c>
      <c r="J75" s="5">
        <v>155</v>
      </c>
      <c r="K75" s="5">
        <v>172</v>
      </c>
      <c r="L75" s="5" t="s">
        <v>55</v>
      </c>
      <c r="M75" s="6">
        <v>5</v>
      </c>
      <c r="N75" s="11" t="s">
        <v>6</v>
      </c>
      <c r="O75" s="11" t="s">
        <v>101</v>
      </c>
      <c r="P75" s="11" t="s">
        <v>7</v>
      </c>
      <c r="Q75" s="11">
        <v>2</v>
      </c>
      <c r="R75" s="9" t="s">
        <v>8</v>
      </c>
      <c r="S75" s="5">
        <v>15</v>
      </c>
      <c r="T75" s="5"/>
      <c r="U75" s="5">
        <f t="shared" si="4"/>
        <v>15</v>
      </c>
      <c r="V75" s="5">
        <v>3</v>
      </c>
      <c r="W75" s="5">
        <f t="shared" si="5"/>
        <v>18</v>
      </c>
      <c r="X75" s="5"/>
      <c r="Z75" s="5"/>
      <c r="AA75" s="5"/>
    </row>
    <row r="76" spans="1:29" ht="19" customHeight="1" x14ac:dyDescent="0.2">
      <c r="B76" s="5">
        <v>155</v>
      </c>
      <c r="C76" s="5">
        <v>143</v>
      </c>
      <c r="D76" s="5">
        <v>144</v>
      </c>
      <c r="E76" s="5">
        <v>135</v>
      </c>
      <c r="F76" s="5">
        <v>142</v>
      </c>
      <c r="G76" s="5">
        <v>175</v>
      </c>
      <c r="H76" s="5">
        <v>160</v>
      </c>
      <c r="I76" s="5">
        <v>160</v>
      </c>
      <c r="J76" s="5">
        <v>163</v>
      </c>
      <c r="K76" s="5">
        <v>165</v>
      </c>
      <c r="L76" s="5" t="s">
        <v>49</v>
      </c>
      <c r="M76" s="6">
        <v>5</v>
      </c>
      <c r="N76" s="11" t="s">
        <v>6</v>
      </c>
      <c r="O76" s="11" t="s">
        <v>101</v>
      </c>
      <c r="P76" s="11" t="s">
        <v>7</v>
      </c>
      <c r="Q76" s="11">
        <v>3</v>
      </c>
      <c r="R76" s="9" t="s">
        <v>8</v>
      </c>
      <c r="S76" s="5">
        <v>10</v>
      </c>
      <c r="T76" s="5"/>
      <c r="U76" s="5">
        <f t="shared" si="4"/>
        <v>10</v>
      </c>
      <c r="V76" s="5">
        <v>3</v>
      </c>
      <c r="W76" s="5">
        <f t="shared" si="5"/>
        <v>13</v>
      </c>
      <c r="X76" s="5"/>
      <c r="Z76" s="5"/>
      <c r="AA76" s="5"/>
    </row>
    <row r="77" spans="1:29" ht="19" customHeight="1" x14ac:dyDescent="0.2">
      <c r="B77" s="5">
        <v>159</v>
      </c>
      <c r="C77" s="5">
        <v>149</v>
      </c>
      <c r="D77" s="5">
        <v>152</v>
      </c>
      <c r="E77" s="5">
        <v>159</v>
      </c>
      <c r="F77" s="5">
        <v>157</v>
      </c>
      <c r="G77" s="5">
        <v>164</v>
      </c>
      <c r="H77" s="5">
        <v>167</v>
      </c>
      <c r="I77" s="5">
        <v>167</v>
      </c>
      <c r="J77" s="5">
        <v>160</v>
      </c>
      <c r="K77" s="5">
        <v>158</v>
      </c>
      <c r="L77" s="5" t="s">
        <v>91</v>
      </c>
      <c r="M77" s="6">
        <v>5</v>
      </c>
      <c r="N77" s="11" t="s">
        <v>6</v>
      </c>
      <c r="O77" s="11" t="s">
        <v>101</v>
      </c>
      <c r="P77" s="11" t="s">
        <v>7</v>
      </c>
      <c r="Q77" s="11">
        <v>4</v>
      </c>
      <c r="R77" s="9" t="s">
        <v>8</v>
      </c>
      <c r="S77" s="5">
        <v>10</v>
      </c>
      <c r="T77" s="5"/>
      <c r="U77" s="5">
        <f t="shared" si="4"/>
        <v>10</v>
      </c>
      <c r="V77" s="5">
        <v>3</v>
      </c>
      <c r="W77" s="5">
        <f t="shared" si="5"/>
        <v>13</v>
      </c>
      <c r="X77" s="5"/>
      <c r="Z77" s="5"/>
      <c r="AA77" s="5"/>
    </row>
    <row r="78" spans="1:29" ht="19" customHeight="1" x14ac:dyDescent="0.2">
      <c r="B78" s="5">
        <v>167</v>
      </c>
      <c r="C78" s="5">
        <v>175</v>
      </c>
      <c r="D78" s="5">
        <v>179</v>
      </c>
      <c r="E78" s="5">
        <v>181</v>
      </c>
      <c r="F78" s="5">
        <v>184</v>
      </c>
      <c r="G78" s="5">
        <v>184</v>
      </c>
      <c r="H78" s="5">
        <v>182</v>
      </c>
      <c r="I78" s="5">
        <v>179</v>
      </c>
      <c r="J78" s="5">
        <v>168</v>
      </c>
      <c r="K78" s="5">
        <v>159</v>
      </c>
      <c r="L78" s="5" t="s">
        <v>56</v>
      </c>
      <c r="M78" s="6">
        <v>5</v>
      </c>
      <c r="N78" s="11" t="s">
        <v>6</v>
      </c>
      <c r="O78" s="11" t="s">
        <v>101</v>
      </c>
      <c r="P78" s="11" t="s">
        <v>7</v>
      </c>
      <c r="Q78" s="11">
        <v>5</v>
      </c>
      <c r="R78" s="9" t="s">
        <v>8</v>
      </c>
      <c r="S78" s="5">
        <v>10</v>
      </c>
      <c r="T78" s="5"/>
      <c r="U78" s="5">
        <f t="shared" si="4"/>
        <v>10</v>
      </c>
      <c r="V78" s="5">
        <v>3</v>
      </c>
      <c r="W78" s="5">
        <f t="shared" si="5"/>
        <v>13</v>
      </c>
      <c r="X78" s="5"/>
      <c r="Z78" s="5"/>
      <c r="AA78" s="5"/>
    </row>
    <row r="79" spans="1:29" ht="19" customHeight="1" x14ac:dyDescent="0.2">
      <c r="B79" s="5">
        <v>180</v>
      </c>
      <c r="C79" s="5">
        <v>181</v>
      </c>
      <c r="D79" s="5">
        <v>176</v>
      </c>
      <c r="E79" s="5">
        <v>176</v>
      </c>
      <c r="F79" s="5">
        <v>172</v>
      </c>
      <c r="G79" s="5">
        <v>156</v>
      </c>
      <c r="H79" s="5">
        <v>170</v>
      </c>
      <c r="I79" s="5">
        <v>170</v>
      </c>
      <c r="J79" s="5">
        <v>173</v>
      </c>
      <c r="K79" s="5">
        <v>177</v>
      </c>
      <c r="L79" s="5" t="s">
        <v>71</v>
      </c>
      <c r="M79" s="6">
        <v>5</v>
      </c>
      <c r="N79" s="11" t="s">
        <v>6</v>
      </c>
      <c r="O79" s="11" t="s">
        <v>101</v>
      </c>
      <c r="P79" s="11" t="s">
        <v>7</v>
      </c>
      <c r="Q79" s="11">
        <v>6</v>
      </c>
      <c r="R79" s="9" t="s">
        <v>8</v>
      </c>
      <c r="S79" s="5">
        <v>9</v>
      </c>
      <c r="T79" s="5"/>
      <c r="U79" s="5">
        <f t="shared" si="4"/>
        <v>9</v>
      </c>
      <c r="V79" s="5">
        <v>3</v>
      </c>
      <c r="W79" s="5">
        <f t="shared" si="5"/>
        <v>12</v>
      </c>
      <c r="X79" s="5"/>
      <c r="Z79" s="5"/>
      <c r="AA79" s="5"/>
    </row>
    <row r="80" spans="1:29" ht="19" customHeight="1" x14ac:dyDescent="0.2">
      <c r="B80" s="5">
        <v>163</v>
      </c>
      <c r="C80" s="5">
        <v>173</v>
      </c>
      <c r="D80" s="5">
        <v>161</v>
      </c>
      <c r="E80" s="5">
        <v>162</v>
      </c>
      <c r="F80" s="5">
        <v>161</v>
      </c>
      <c r="G80" s="5">
        <v>150</v>
      </c>
      <c r="H80" s="5">
        <v>158</v>
      </c>
      <c r="I80" s="5">
        <v>158</v>
      </c>
      <c r="J80" s="5">
        <v>166</v>
      </c>
      <c r="K80" s="5">
        <v>168</v>
      </c>
      <c r="L80" s="5" t="s">
        <v>40</v>
      </c>
      <c r="M80" s="6">
        <v>6</v>
      </c>
      <c r="N80" s="11" t="s">
        <v>6</v>
      </c>
      <c r="O80" s="11" t="s">
        <v>84</v>
      </c>
      <c r="P80" s="11" t="s">
        <v>84</v>
      </c>
      <c r="Q80" s="11">
        <v>1</v>
      </c>
      <c r="R80" s="9" t="s">
        <v>8</v>
      </c>
      <c r="S80" s="5">
        <v>9</v>
      </c>
      <c r="T80" s="5"/>
      <c r="U80" s="5">
        <f t="shared" si="4"/>
        <v>9</v>
      </c>
      <c r="V80" s="5">
        <v>3</v>
      </c>
      <c r="W80" s="5">
        <f t="shared" si="5"/>
        <v>12</v>
      </c>
      <c r="X80" s="5">
        <f>SUM(W80:W85)</f>
        <v>71</v>
      </c>
      <c r="Z80" s="5">
        <v>60</v>
      </c>
      <c r="AA80" s="5">
        <f>X80-Z80</f>
        <v>11</v>
      </c>
    </row>
    <row r="81" spans="1:29" ht="19" customHeight="1" x14ac:dyDescent="0.2">
      <c r="B81" s="5">
        <v>169</v>
      </c>
      <c r="C81" s="5">
        <v>163</v>
      </c>
      <c r="D81" s="5">
        <v>173</v>
      </c>
      <c r="E81" s="5">
        <v>157</v>
      </c>
      <c r="F81" s="5">
        <v>159</v>
      </c>
      <c r="G81" s="5">
        <v>161</v>
      </c>
      <c r="H81" s="5">
        <v>178</v>
      </c>
      <c r="I81" s="5">
        <v>177</v>
      </c>
      <c r="J81" s="5">
        <v>177</v>
      </c>
      <c r="K81" s="5">
        <v>175</v>
      </c>
      <c r="L81" s="5" t="s">
        <v>41</v>
      </c>
      <c r="M81" s="6">
        <v>6</v>
      </c>
      <c r="N81" s="11" t="s">
        <v>6</v>
      </c>
      <c r="O81" s="11" t="s">
        <v>84</v>
      </c>
      <c r="P81" s="11" t="s">
        <v>84</v>
      </c>
      <c r="Q81" s="11">
        <v>2</v>
      </c>
      <c r="R81" s="9" t="s">
        <v>8</v>
      </c>
      <c r="S81" s="5">
        <v>15</v>
      </c>
      <c r="T81" s="5"/>
      <c r="U81" s="5">
        <f t="shared" si="4"/>
        <v>15</v>
      </c>
      <c r="V81" s="5">
        <v>3</v>
      </c>
      <c r="W81" s="5">
        <f t="shared" si="5"/>
        <v>18</v>
      </c>
      <c r="X81" s="5"/>
      <c r="Z81" s="5"/>
      <c r="AA81" s="5"/>
      <c r="AC81" s="2"/>
    </row>
    <row r="82" spans="1:29" ht="19" customHeight="1" x14ac:dyDescent="0.2">
      <c r="B82" s="5">
        <v>168</v>
      </c>
      <c r="C82" s="5">
        <v>167</v>
      </c>
      <c r="D82" s="5">
        <v>166</v>
      </c>
      <c r="E82" s="5">
        <v>169</v>
      </c>
      <c r="F82" s="5">
        <v>165</v>
      </c>
      <c r="G82" s="5">
        <v>181</v>
      </c>
      <c r="H82" s="5">
        <v>177</v>
      </c>
      <c r="I82" s="5">
        <v>176</v>
      </c>
      <c r="J82" s="5">
        <v>175</v>
      </c>
      <c r="K82" s="5">
        <v>176</v>
      </c>
      <c r="L82" s="5" t="s">
        <v>62</v>
      </c>
      <c r="M82" s="6">
        <v>6</v>
      </c>
      <c r="N82" s="11" t="s">
        <v>6</v>
      </c>
      <c r="O82" s="11" t="s">
        <v>84</v>
      </c>
      <c r="P82" s="11" t="s">
        <v>84</v>
      </c>
      <c r="Q82" s="11">
        <v>3</v>
      </c>
      <c r="R82" s="9" t="s">
        <v>8</v>
      </c>
      <c r="S82" s="5">
        <v>9</v>
      </c>
      <c r="T82" s="5"/>
      <c r="U82" s="5">
        <f t="shared" si="4"/>
        <v>9</v>
      </c>
      <c r="V82" s="5">
        <v>3</v>
      </c>
      <c r="W82" s="5">
        <f t="shared" si="5"/>
        <v>12</v>
      </c>
      <c r="X82" s="5"/>
      <c r="Z82" s="5"/>
      <c r="AA82" s="5"/>
      <c r="AC82" s="2"/>
    </row>
    <row r="83" spans="1:29" ht="19" customHeight="1" x14ac:dyDescent="0.2">
      <c r="B83" s="5">
        <v>183</v>
      </c>
      <c r="C83" s="5">
        <v>180</v>
      </c>
      <c r="D83" s="5">
        <v>182</v>
      </c>
      <c r="E83" s="5">
        <v>177</v>
      </c>
      <c r="F83" s="5">
        <v>186</v>
      </c>
      <c r="G83" s="5">
        <v>183</v>
      </c>
      <c r="H83" s="5" t="s">
        <v>112</v>
      </c>
      <c r="I83" s="5">
        <v>199</v>
      </c>
      <c r="J83" s="5">
        <v>179</v>
      </c>
      <c r="K83" s="5">
        <v>178</v>
      </c>
      <c r="L83" s="5" t="s">
        <v>88</v>
      </c>
      <c r="M83" s="6">
        <v>6</v>
      </c>
      <c r="N83" s="11" t="s">
        <v>6</v>
      </c>
      <c r="O83" s="11" t="s">
        <v>84</v>
      </c>
      <c r="P83" s="11" t="s">
        <v>84</v>
      </c>
      <c r="Q83" s="11">
        <v>4</v>
      </c>
      <c r="R83" s="9" t="s">
        <v>8</v>
      </c>
      <c r="S83" s="5">
        <v>11</v>
      </c>
      <c r="T83" s="5"/>
      <c r="U83" s="5">
        <f t="shared" si="4"/>
        <v>11</v>
      </c>
      <c r="V83" s="5">
        <v>3</v>
      </c>
      <c r="W83" s="5">
        <f t="shared" si="5"/>
        <v>14</v>
      </c>
      <c r="X83" s="5"/>
      <c r="Z83" s="5"/>
      <c r="AA83" s="5"/>
    </row>
    <row r="84" spans="1:29" ht="19" customHeight="1" x14ac:dyDescent="0.2">
      <c r="B84" s="5">
        <v>171</v>
      </c>
      <c r="C84" s="5">
        <v>172</v>
      </c>
      <c r="D84" s="5">
        <v>167</v>
      </c>
      <c r="E84" s="5">
        <v>173</v>
      </c>
      <c r="F84" s="5" t="s">
        <v>102</v>
      </c>
      <c r="G84" s="5"/>
      <c r="H84" s="5"/>
      <c r="I84" s="5"/>
      <c r="J84" s="5"/>
      <c r="K84" s="5">
        <v>181</v>
      </c>
      <c r="L84" s="5" t="s">
        <v>63</v>
      </c>
      <c r="M84" s="6">
        <v>6</v>
      </c>
      <c r="N84" s="11" t="s">
        <v>6</v>
      </c>
      <c r="O84" s="11" t="s">
        <v>84</v>
      </c>
      <c r="P84" s="11" t="s">
        <v>84</v>
      </c>
      <c r="Q84" s="11">
        <v>5</v>
      </c>
      <c r="R84" s="9" t="s">
        <v>8</v>
      </c>
      <c r="S84" s="5">
        <v>5</v>
      </c>
      <c r="T84" s="5"/>
      <c r="U84" s="5">
        <f t="shared" si="4"/>
        <v>5</v>
      </c>
      <c r="V84" s="5">
        <v>3</v>
      </c>
      <c r="W84" s="5">
        <f t="shared" si="5"/>
        <v>8</v>
      </c>
      <c r="X84" s="5"/>
      <c r="Z84" s="5"/>
      <c r="AA84" s="5"/>
    </row>
    <row r="85" spans="1:29" ht="19" customHeight="1" x14ac:dyDescent="0.2">
      <c r="B85" s="5">
        <v>150</v>
      </c>
      <c r="C85" s="5">
        <v>166</v>
      </c>
      <c r="D85" s="5">
        <v>174</v>
      </c>
      <c r="E85" s="5">
        <v>175</v>
      </c>
      <c r="F85" s="5">
        <v>170</v>
      </c>
      <c r="G85" s="5">
        <v>176</v>
      </c>
      <c r="H85" s="5">
        <v>180</v>
      </c>
      <c r="I85" s="5">
        <v>178</v>
      </c>
      <c r="J85" s="5" t="s">
        <v>102</v>
      </c>
      <c r="K85" s="5">
        <v>182</v>
      </c>
      <c r="L85" s="5" t="s">
        <v>67</v>
      </c>
      <c r="M85" s="6">
        <v>6</v>
      </c>
      <c r="N85" s="11" t="s">
        <v>6</v>
      </c>
      <c r="O85" s="11" t="s">
        <v>84</v>
      </c>
      <c r="P85" s="11" t="s">
        <v>84</v>
      </c>
      <c r="Q85" s="11">
        <v>6</v>
      </c>
      <c r="R85" s="9" t="s">
        <v>8</v>
      </c>
      <c r="S85" s="5">
        <v>4</v>
      </c>
      <c r="T85" s="5"/>
      <c r="U85" s="5">
        <f t="shared" si="4"/>
        <v>4</v>
      </c>
      <c r="V85" s="5">
        <v>3</v>
      </c>
      <c r="W85" s="5">
        <f t="shared" si="5"/>
        <v>7</v>
      </c>
      <c r="X85" s="5"/>
      <c r="Z85" s="5"/>
      <c r="AA85" s="5"/>
    </row>
    <row r="86" spans="1:29" ht="16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S86" s="31">
        <f t="shared" ref="S86:U86" si="6">SUM(S7:S85)</f>
        <v>1025</v>
      </c>
      <c r="T86" s="31">
        <f t="shared" si="6"/>
        <v>0</v>
      </c>
      <c r="U86" s="31">
        <f t="shared" si="6"/>
        <v>1025</v>
      </c>
      <c r="V86" s="31">
        <f>SUM(V7:V85)</f>
        <v>237</v>
      </c>
      <c r="W86" s="31">
        <f t="shared" ref="W86:X86" si="7">SUM(W7:W85)</f>
        <v>1262</v>
      </c>
      <c r="X86" s="31">
        <f t="shared" si="7"/>
        <v>1262</v>
      </c>
      <c r="Z86" s="31">
        <f t="shared" ref="Z86" si="8">SUM(Z7:Z85)</f>
        <v>660</v>
      </c>
      <c r="AA86" s="31">
        <f t="shared" ref="AA86" si="9">SUM(AA7:AA85)</f>
        <v>357</v>
      </c>
    </row>
    <row r="87" spans="1:29" ht="16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29" ht="16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29" ht="16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29" ht="16" customHeight="1" thickBo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29" ht="19" customHeight="1" x14ac:dyDescent="0.2">
      <c r="B91" s="5" t="s">
        <v>3</v>
      </c>
      <c r="C91" s="5" t="s">
        <v>3</v>
      </c>
      <c r="D91" s="5" t="s">
        <v>3</v>
      </c>
      <c r="E91" s="5" t="s">
        <v>3</v>
      </c>
      <c r="F91" s="5" t="s">
        <v>3</v>
      </c>
      <c r="G91" s="14" t="s">
        <v>104</v>
      </c>
      <c r="H91" s="14" t="s">
        <v>107</v>
      </c>
      <c r="I91" s="14" t="s">
        <v>114</v>
      </c>
      <c r="J91" s="14" t="s">
        <v>115</v>
      </c>
      <c r="K91" s="14" t="s">
        <v>118</v>
      </c>
      <c r="L91" s="5" t="s">
        <v>4</v>
      </c>
      <c r="M91" s="6"/>
      <c r="N91" s="7" t="s">
        <v>89</v>
      </c>
      <c r="O91" s="11"/>
      <c r="P91" s="7"/>
      <c r="Q91" s="8" t="s">
        <v>5</v>
      </c>
      <c r="R91" s="9"/>
      <c r="S91" s="18"/>
      <c r="T91" s="19" t="s">
        <v>120</v>
      </c>
      <c r="U91" s="20"/>
      <c r="V91" s="21" t="s">
        <v>121</v>
      </c>
      <c r="W91" s="21" t="s">
        <v>122</v>
      </c>
      <c r="X91" s="22" t="s">
        <v>123</v>
      </c>
      <c r="Y91" s="16"/>
      <c r="Z91" s="23" t="s">
        <v>124</v>
      </c>
      <c r="AA91" s="24" t="s">
        <v>125</v>
      </c>
    </row>
    <row r="92" spans="1:29" ht="19" customHeight="1" x14ac:dyDescent="0.2">
      <c r="A92" t="s">
        <v>83</v>
      </c>
      <c r="B92" s="5" t="s">
        <v>90</v>
      </c>
      <c r="C92" s="5" t="s">
        <v>92</v>
      </c>
      <c r="D92" s="5" t="s">
        <v>94</v>
      </c>
      <c r="E92" s="5" t="s">
        <v>95</v>
      </c>
      <c r="F92" s="5" t="s">
        <v>99</v>
      </c>
      <c r="G92" s="15" t="s">
        <v>103</v>
      </c>
      <c r="H92" s="15" t="s">
        <v>103</v>
      </c>
      <c r="I92" s="15" t="s">
        <v>103</v>
      </c>
      <c r="J92" s="15" t="s">
        <v>103</v>
      </c>
      <c r="K92" s="15" t="s">
        <v>103</v>
      </c>
      <c r="L92" s="5"/>
      <c r="M92" s="6"/>
      <c r="N92" s="10" t="s">
        <v>6</v>
      </c>
      <c r="O92" s="6"/>
      <c r="P92" s="11" t="s">
        <v>7</v>
      </c>
      <c r="Q92" s="6"/>
      <c r="R92" s="9" t="s">
        <v>8</v>
      </c>
      <c r="S92" s="25" t="s">
        <v>126</v>
      </c>
      <c r="T92" s="26" t="s">
        <v>127</v>
      </c>
      <c r="U92" s="26" t="s">
        <v>122</v>
      </c>
      <c r="V92" s="15"/>
      <c r="W92" s="15"/>
      <c r="X92" s="27"/>
      <c r="Y92" s="17"/>
      <c r="Z92" s="25" t="s">
        <v>128</v>
      </c>
      <c r="AA92" s="28" t="s">
        <v>129</v>
      </c>
    </row>
    <row r="93" spans="1:29" ht="19.5" customHeight="1" x14ac:dyDescent="0.2">
      <c r="B93" s="5">
        <v>306</v>
      </c>
      <c r="C93" s="5">
        <v>302</v>
      </c>
      <c r="D93" s="5">
        <v>303</v>
      </c>
      <c r="E93" s="5">
        <v>305</v>
      </c>
      <c r="F93" s="5">
        <v>304</v>
      </c>
      <c r="G93" s="5">
        <v>303</v>
      </c>
      <c r="H93" s="5">
        <v>304</v>
      </c>
      <c r="I93" s="5">
        <v>304</v>
      </c>
      <c r="J93" s="5">
        <v>301</v>
      </c>
      <c r="K93" s="5">
        <v>303</v>
      </c>
      <c r="L93" s="5" t="s">
        <v>12</v>
      </c>
      <c r="M93" s="6">
        <v>1</v>
      </c>
      <c r="N93" s="11" t="s">
        <v>6</v>
      </c>
      <c r="O93" s="11" t="s">
        <v>84</v>
      </c>
      <c r="P93" s="11" t="s">
        <v>84</v>
      </c>
      <c r="Q93" s="11">
        <v>1</v>
      </c>
      <c r="R93" s="9" t="s">
        <v>8</v>
      </c>
      <c r="S93" s="5">
        <v>15</v>
      </c>
      <c r="T93" s="5"/>
      <c r="U93" s="5">
        <f t="shared" ref="U93:U124" si="10">S93+T93</f>
        <v>15</v>
      </c>
      <c r="V93" s="5">
        <v>3</v>
      </c>
      <c r="W93" s="5">
        <f t="shared" ref="W93:W124" si="11">U93+V93</f>
        <v>18</v>
      </c>
      <c r="X93" s="5">
        <f>SUM(W93:W100)</f>
        <v>135</v>
      </c>
      <c r="Z93" s="5"/>
      <c r="AA93" s="5"/>
      <c r="AC93" s="2"/>
    </row>
    <row r="94" spans="1:29" ht="19" customHeight="1" x14ac:dyDescent="0.2">
      <c r="B94" s="5">
        <v>302</v>
      </c>
      <c r="C94" s="5">
        <v>306</v>
      </c>
      <c r="D94" s="5">
        <v>304</v>
      </c>
      <c r="E94" s="5">
        <v>306</v>
      </c>
      <c r="F94" s="5">
        <v>302</v>
      </c>
      <c r="G94" s="5">
        <v>302</v>
      </c>
      <c r="H94" s="5">
        <v>303</v>
      </c>
      <c r="I94" s="5">
        <v>303</v>
      </c>
      <c r="J94" s="5">
        <v>303</v>
      </c>
      <c r="K94" s="5">
        <v>301</v>
      </c>
      <c r="L94" s="5" t="s">
        <v>11</v>
      </c>
      <c r="M94" s="6">
        <v>1</v>
      </c>
      <c r="N94" s="11" t="s">
        <v>6</v>
      </c>
      <c r="O94" s="11" t="s">
        <v>84</v>
      </c>
      <c r="P94" s="11" t="s">
        <v>84</v>
      </c>
      <c r="Q94" s="11">
        <v>2</v>
      </c>
      <c r="R94" s="9" t="s">
        <v>8</v>
      </c>
      <c r="S94" s="5">
        <v>15</v>
      </c>
      <c r="T94" s="5"/>
      <c r="U94" s="5">
        <f t="shared" si="10"/>
        <v>15</v>
      </c>
      <c r="V94" s="5">
        <v>3</v>
      </c>
      <c r="W94" s="5">
        <f t="shared" si="11"/>
        <v>18</v>
      </c>
      <c r="X94" s="5"/>
      <c r="Y94" s="30"/>
      <c r="Z94" s="29"/>
      <c r="AA94" s="29"/>
      <c r="AB94" s="2"/>
    </row>
    <row r="95" spans="1:29" ht="19" customHeight="1" x14ac:dyDescent="0.2">
      <c r="B95" s="5">
        <v>308</v>
      </c>
      <c r="C95" s="5">
        <v>307</v>
      </c>
      <c r="D95" s="5">
        <v>306</v>
      </c>
      <c r="E95" s="5">
        <v>303</v>
      </c>
      <c r="F95" s="5">
        <v>305</v>
      </c>
      <c r="G95" s="5">
        <v>307</v>
      </c>
      <c r="H95" s="5">
        <v>309</v>
      </c>
      <c r="I95" s="5">
        <v>309</v>
      </c>
      <c r="J95" s="5">
        <v>302</v>
      </c>
      <c r="K95" s="5">
        <v>302</v>
      </c>
      <c r="L95" s="5" t="s">
        <v>19</v>
      </c>
      <c r="M95" s="6">
        <v>1</v>
      </c>
      <c r="N95" s="11" t="s">
        <v>6</v>
      </c>
      <c r="O95" s="11" t="s">
        <v>84</v>
      </c>
      <c r="P95" s="11" t="s">
        <v>84</v>
      </c>
      <c r="Q95" s="11">
        <v>3</v>
      </c>
      <c r="R95" s="9" t="s">
        <v>8</v>
      </c>
      <c r="S95" s="5">
        <v>10</v>
      </c>
      <c r="T95" s="5"/>
      <c r="U95" s="5">
        <f t="shared" si="10"/>
        <v>10</v>
      </c>
      <c r="V95" s="5">
        <v>3</v>
      </c>
      <c r="W95" s="5">
        <f t="shared" si="11"/>
        <v>13</v>
      </c>
      <c r="X95" s="5"/>
      <c r="Y95" s="30"/>
      <c r="Z95" s="29"/>
      <c r="AA95" s="29"/>
      <c r="AB95" s="2"/>
    </row>
    <row r="96" spans="1:29" ht="19" customHeight="1" x14ac:dyDescent="0.2">
      <c r="B96" s="5">
        <v>305</v>
      </c>
      <c r="C96" s="5">
        <v>304</v>
      </c>
      <c r="D96" s="5">
        <v>301</v>
      </c>
      <c r="E96" s="5">
        <v>301</v>
      </c>
      <c r="F96" s="5">
        <v>303</v>
      </c>
      <c r="G96" s="5">
        <v>301</v>
      </c>
      <c r="H96" s="5">
        <v>302</v>
      </c>
      <c r="I96" s="5">
        <v>302</v>
      </c>
      <c r="J96" s="5">
        <v>304</v>
      </c>
      <c r="K96" s="5">
        <v>305</v>
      </c>
      <c r="L96" s="5" t="s">
        <v>10</v>
      </c>
      <c r="M96" s="6">
        <v>1</v>
      </c>
      <c r="N96" s="11" t="s">
        <v>6</v>
      </c>
      <c r="O96" s="11" t="s">
        <v>84</v>
      </c>
      <c r="P96" s="11" t="s">
        <v>84</v>
      </c>
      <c r="Q96" s="11">
        <v>4</v>
      </c>
      <c r="R96" s="9" t="s">
        <v>8</v>
      </c>
      <c r="S96" s="5">
        <v>13</v>
      </c>
      <c r="T96" s="5"/>
      <c r="U96" s="5">
        <f t="shared" si="10"/>
        <v>13</v>
      </c>
      <c r="V96" s="5">
        <v>3</v>
      </c>
      <c r="W96" s="5">
        <f t="shared" si="11"/>
        <v>16</v>
      </c>
      <c r="X96" s="5"/>
      <c r="Z96" s="5"/>
      <c r="AA96" s="5"/>
    </row>
    <row r="97" spans="1:29" ht="19" customHeight="1" x14ac:dyDescent="0.2">
      <c r="B97" s="5">
        <v>312</v>
      </c>
      <c r="C97" s="5">
        <v>311</v>
      </c>
      <c r="D97" s="5">
        <v>310</v>
      </c>
      <c r="E97" s="5">
        <v>311</v>
      </c>
      <c r="F97" s="5">
        <v>311</v>
      </c>
      <c r="G97" s="5">
        <v>311</v>
      </c>
      <c r="H97" s="5">
        <v>307</v>
      </c>
      <c r="I97" s="5">
        <v>307</v>
      </c>
      <c r="J97" s="5">
        <v>309</v>
      </c>
      <c r="K97" s="5">
        <v>306</v>
      </c>
      <c r="L97" s="5" t="s">
        <v>13</v>
      </c>
      <c r="M97" s="6">
        <v>1</v>
      </c>
      <c r="N97" s="11" t="s">
        <v>6</v>
      </c>
      <c r="O97" s="11" t="s">
        <v>84</v>
      </c>
      <c r="P97" s="11" t="s">
        <v>84</v>
      </c>
      <c r="Q97" s="11">
        <v>5</v>
      </c>
      <c r="R97" s="9" t="s">
        <v>8</v>
      </c>
      <c r="S97" s="5">
        <v>13</v>
      </c>
      <c r="T97" s="5"/>
      <c r="U97" s="5">
        <f t="shared" si="10"/>
        <v>13</v>
      </c>
      <c r="V97" s="5">
        <v>3</v>
      </c>
      <c r="W97" s="5">
        <f t="shared" si="11"/>
        <v>16</v>
      </c>
      <c r="X97" s="5"/>
      <c r="Z97" s="5"/>
      <c r="AA97" s="5"/>
    </row>
    <row r="98" spans="1:29" s="2" customFormat="1" ht="19" customHeight="1" x14ac:dyDescent="0.2">
      <c r="A98"/>
      <c r="B98" s="5">
        <v>311</v>
      </c>
      <c r="C98" s="5">
        <v>308</v>
      </c>
      <c r="D98" s="5">
        <v>308</v>
      </c>
      <c r="E98" s="5">
        <v>310</v>
      </c>
      <c r="F98" s="5">
        <v>312</v>
      </c>
      <c r="G98" s="5">
        <v>312</v>
      </c>
      <c r="H98" s="5">
        <v>308</v>
      </c>
      <c r="I98" s="5">
        <v>308</v>
      </c>
      <c r="J98" s="5">
        <v>306</v>
      </c>
      <c r="K98" s="5">
        <v>307</v>
      </c>
      <c r="L98" s="5" t="s">
        <v>22</v>
      </c>
      <c r="M98" s="6">
        <v>1</v>
      </c>
      <c r="N98" s="11" t="s">
        <v>6</v>
      </c>
      <c r="O98" s="11" t="s">
        <v>84</v>
      </c>
      <c r="P98" s="11" t="s">
        <v>84</v>
      </c>
      <c r="Q98" s="11">
        <v>6</v>
      </c>
      <c r="R98" s="9" t="s">
        <v>8</v>
      </c>
      <c r="S98" s="5">
        <v>15</v>
      </c>
      <c r="T98" s="5"/>
      <c r="U98" s="5">
        <f t="shared" si="10"/>
        <v>15</v>
      </c>
      <c r="V98" s="5">
        <v>3</v>
      </c>
      <c r="W98" s="5">
        <f t="shared" si="11"/>
        <v>18</v>
      </c>
      <c r="X98" s="5"/>
      <c r="Y98" s="1"/>
      <c r="Z98" s="5"/>
      <c r="AA98" s="5"/>
      <c r="AB98"/>
      <c r="AC98"/>
    </row>
    <row r="99" spans="1:29" ht="19" customHeight="1" x14ac:dyDescent="0.2">
      <c r="B99" s="5">
        <v>304</v>
      </c>
      <c r="C99" s="5">
        <v>309</v>
      </c>
      <c r="D99" s="5">
        <v>305</v>
      </c>
      <c r="E99" s="5">
        <v>309</v>
      </c>
      <c r="F99" s="5">
        <v>307</v>
      </c>
      <c r="G99" s="5">
        <v>306</v>
      </c>
      <c r="H99" s="5">
        <v>306</v>
      </c>
      <c r="I99" s="5">
        <v>306</v>
      </c>
      <c r="J99" s="5">
        <v>307</v>
      </c>
      <c r="K99" s="5">
        <v>304</v>
      </c>
      <c r="L99" s="5" t="s">
        <v>17</v>
      </c>
      <c r="M99" s="6">
        <v>1</v>
      </c>
      <c r="N99" s="11" t="s">
        <v>6</v>
      </c>
      <c r="O99" s="11" t="s">
        <v>84</v>
      </c>
      <c r="P99" s="11" t="s">
        <v>84</v>
      </c>
      <c r="Q99" s="11">
        <v>7</v>
      </c>
      <c r="R99" s="9" t="s">
        <v>8</v>
      </c>
      <c r="S99" s="5">
        <v>15</v>
      </c>
      <c r="T99" s="5"/>
      <c r="U99" s="5">
        <f t="shared" si="10"/>
        <v>15</v>
      </c>
      <c r="V99" s="5">
        <v>3</v>
      </c>
      <c r="W99" s="5">
        <f t="shared" si="11"/>
        <v>18</v>
      </c>
      <c r="X99" s="5"/>
      <c r="Z99" s="5"/>
      <c r="AA99" s="5"/>
    </row>
    <row r="100" spans="1:29" ht="19" customHeight="1" x14ac:dyDescent="0.2">
      <c r="B100" s="5">
        <v>310</v>
      </c>
      <c r="C100" s="5">
        <v>310</v>
      </c>
      <c r="D100" s="5">
        <v>311</v>
      </c>
      <c r="E100" s="5">
        <v>308</v>
      </c>
      <c r="F100" s="5">
        <v>308</v>
      </c>
      <c r="G100" s="5">
        <v>309</v>
      </c>
      <c r="H100" s="5">
        <v>312</v>
      </c>
      <c r="I100" s="5">
        <v>312</v>
      </c>
      <c r="J100" s="5">
        <v>310</v>
      </c>
      <c r="K100" s="5">
        <v>310</v>
      </c>
      <c r="L100" s="5" t="s">
        <v>23</v>
      </c>
      <c r="M100" s="6">
        <v>1</v>
      </c>
      <c r="N100" s="11" t="s">
        <v>6</v>
      </c>
      <c r="O100" s="11" t="s">
        <v>84</v>
      </c>
      <c r="P100" s="11" t="s">
        <v>84</v>
      </c>
      <c r="Q100" s="11">
        <v>8</v>
      </c>
      <c r="R100" s="9" t="s">
        <v>8</v>
      </c>
      <c r="S100" s="5">
        <v>15</v>
      </c>
      <c r="T100" s="5"/>
      <c r="U100" s="5">
        <f t="shared" si="10"/>
        <v>15</v>
      </c>
      <c r="V100" s="5">
        <v>3</v>
      </c>
      <c r="W100" s="5">
        <f t="shared" si="11"/>
        <v>18</v>
      </c>
      <c r="X100" s="5"/>
      <c r="Z100" s="5"/>
      <c r="AA100" s="5"/>
    </row>
    <row r="101" spans="1:29" ht="19" customHeight="1" x14ac:dyDescent="0.2">
      <c r="B101" s="5">
        <v>309</v>
      </c>
      <c r="C101" s="5">
        <v>305</v>
      </c>
      <c r="D101" s="5">
        <v>307</v>
      </c>
      <c r="E101" s="5">
        <v>307</v>
      </c>
      <c r="F101" s="5">
        <v>309</v>
      </c>
      <c r="G101" s="5">
        <v>305</v>
      </c>
      <c r="H101" s="5">
        <v>310</v>
      </c>
      <c r="I101" s="5">
        <v>310</v>
      </c>
      <c r="J101" s="5">
        <v>308</v>
      </c>
      <c r="K101" s="5">
        <v>308</v>
      </c>
      <c r="L101" s="5" t="s">
        <v>16</v>
      </c>
      <c r="M101" s="6">
        <v>2</v>
      </c>
      <c r="N101" s="11" t="s">
        <v>6</v>
      </c>
      <c r="O101" s="11" t="s">
        <v>84</v>
      </c>
      <c r="P101" s="11" t="s">
        <v>84</v>
      </c>
      <c r="Q101" s="11">
        <v>2</v>
      </c>
      <c r="R101" s="9" t="s">
        <v>8</v>
      </c>
      <c r="S101" s="5">
        <v>14</v>
      </c>
      <c r="T101" s="5"/>
      <c r="U101" s="5">
        <f t="shared" si="10"/>
        <v>14</v>
      </c>
      <c r="V101" s="5">
        <v>3</v>
      </c>
      <c r="W101" s="5">
        <f t="shared" si="11"/>
        <v>17</v>
      </c>
      <c r="X101" s="5">
        <f>SUM(W101:W105)</f>
        <v>68</v>
      </c>
      <c r="Z101" s="5"/>
      <c r="AA101" s="5"/>
    </row>
    <row r="102" spans="1:29" ht="19" customHeight="1" x14ac:dyDescent="0.2">
      <c r="B102" s="5">
        <v>307</v>
      </c>
      <c r="C102" s="5">
        <v>312</v>
      </c>
      <c r="D102" s="5">
        <v>318</v>
      </c>
      <c r="E102" s="5">
        <v>315</v>
      </c>
      <c r="F102" s="5">
        <v>310</v>
      </c>
      <c r="G102" s="5">
        <v>304</v>
      </c>
      <c r="H102" s="5">
        <v>301</v>
      </c>
      <c r="I102" s="5">
        <v>301</v>
      </c>
      <c r="J102" s="5">
        <v>311</v>
      </c>
      <c r="K102" s="5">
        <v>309</v>
      </c>
      <c r="L102" s="5" t="s">
        <v>21</v>
      </c>
      <c r="M102" s="6">
        <v>2</v>
      </c>
      <c r="N102" s="11" t="s">
        <v>6</v>
      </c>
      <c r="O102" s="11" t="s">
        <v>84</v>
      </c>
      <c r="P102" s="11" t="s">
        <v>84</v>
      </c>
      <c r="Q102" s="11">
        <v>3</v>
      </c>
      <c r="R102" s="9" t="s">
        <v>8</v>
      </c>
      <c r="S102" s="5">
        <v>8</v>
      </c>
      <c r="T102" s="5"/>
      <c r="U102" s="5">
        <f t="shared" si="10"/>
        <v>8</v>
      </c>
      <c r="V102" s="5">
        <v>3</v>
      </c>
      <c r="W102" s="5">
        <f t="shared" si="11"/>
        <v>11</v>
      </c>
      <c r="X102" s="5"/>
      <c r="Z102" s="5"/>
      <c r="AA102" s="5"/>
      <c r="AC102" s="2"/>
    </row>
    <row r="103" spans="1:29" ht="19" customHeight="1" x14ac:dyDescent="0.2">
      <c r="B103" s="5">
        <v>317</v>
      </c>
      <c r="C103" s="5">
        <v>315</v>
      </c>
      <c r="D103" s="5">
        <v>314</v>
      </c>
      <c r="E103" s="5">
        <v>313</v>
      </c>
      <c r="F103" s="5">
        <v>314</v>
      </c>
      <c r="G103" s="5">
        <v>313</v>
      </c>
      <c r="H103" s="5">
        <v>313</v>
      </c>
      <c r="I103" s="5">
        <v>313</v>
      </c>
      <c r="J103" s="5">
        <v>312</v>
      </c>
      <c r="K103" s="5">
        <v>311</v>
      </c>
      <c r="L103" s="5" t="s">
        <v>25</v>
      </c>
      <c r="M103" s="6">
        <v>2</v>
      </c>
      <c r="N103" s="11" t="s">
        <v>6</v>
      </c>
      <c r="O103" s="11" t="s">
        <v>84</v>
      </c>
      <c r="P103" s="11" t="s">
        <v>84</v>
      </c>
      <c r="Q103" s="11">
        <v>4</v>
      </c>
      <c r="R103" s="9" t="s">
        <v>8</v>
      </c>
      <c r="S103" s="5">
        <v>11</v>
      </c>
      <c r="T103" s="5"/>
      <c r="U103" s="5">
        <f t="shared" si="10"/>
        <v>11</v>
      </c>
      <c r="V103" s="5">
        <v>3</v>
      </c>
      <c r="W103" s="5">
        <f t="shared" si="11"/>
        <v>14</v>
      </c>
      <c r="X103" s="5"/>
      <c r="Z103" s="5"/>
      <c r="AA103" s="5"/>
    </row>
    <row r="104" spans="1:29" ht="19" customHeight="1" x14ac:dyDescent="0.2">
      <c r="B104" s="5">
        <v>331</v>
      </c>
      <c r="C104" s="5">
        <v>337</v>
      </c>
      <c r="D104" s="5">
        <v>340</v>
      </c>
      <c r="E104" s="5">
        <v>338</v>
      </c>
      <c r="F104" s="5">
        <v>323</v>
      </c>
      <c r="G104" s="5">
        <v>332</v>
      </c>
      <c r="H104" s="5">
        <v>325</v>
      </c>
      <c r="I104" s="5">
        <v>325</v>
      </c>
      <c r="J104" s="5">
        <v>313</v>
      </c>
      <c r="K104" s="5">
        <v>312</v>
      </c>
      <c r="L104" s="5" t="s">
        <v>64</v>
      </c>
      <c r="M104" s="6">
        <v>2</v>
      </c>
      <c r="N104" s="11" t="s">
        <v>6</v>
      </c>
      <c r="O104" s="11" t="s">
        <v>84</v>
      </c>
      <c r="P104" s="11" t="s">
        <v>84</v>
      </c>
      <c r="Q104" s="11">
        <v>5</v>
      </c>
      <c r="R104" s="9" t="s">
        <v>8</v>
      </c>
      <c r="S104" s="5">
        <v>13</v>
      </c>
      <c r="T104" s="5"/>
      <c r="U104" s="5">
        <f t="shared" si="10"/>
        <v>13</v>
      </c>
      <c r="V104" s="5">
        <v>3</v>
      </c>
      <c r="W104" s="5">
        <f t="shared" si="11"/>
        <v>16</v>
      </c>
      <c r="X104" s="5"/>
      <c r="Z104" s="5"/>
      <c r="AA104" s="5"/>
    </row>
    <row r="105" spans="1:29" ht="19" customHeight="1" x14ac:dyDescent="0.2">
      <c r="B105" s="5">
        <v>314</v>
      </c>
      <c r="C105" s="5">
        <v>313</v>
      </c>
      <c r="D105" s="5">
        <v>312</v>
      </c>
      <c r="E105" s="5">
        <v>312</v>
      </c>
      <c r="F105" s="5">
        <v>313</v>
      </c>
      <c r="G105" s="5">
        <v>314</v>
      </c>
      <c r="H105" s="5">
        <v>314</v>
      </c>
      <c r="I105" s="5">
        <v>314</v>
      </c>
      <c r="J105" s="5">
        <v>314</v>
      </c>
      <c r="K105" s="5">
        <v>313</v>
      </c>
      <c r="L105" s="5" t="s">
        <v>79</v>
      </c>
      <c r="M105" s="6">
        <v>2</v>
      </c>
      <c r="N105" s="11" t="s">
        <v>6</v>
      </c>
      <c r="O105" s="11" t="s">
        <v>84</v>
      </c>
      <c r="P105" s="11" t="s">
        <v>84</v>
      </c>
      <c r="Q105" s="11">
        <v>6</v>
      </c>
      <c r="R105" s="9" t="s">
        <v>8</v>
      </c>
      <c r="S105" s="5">
        <v>7</v>
      </c>
      <c r="T105" s="5"/>
      <c r="U105" s="5">
        <f t="shared" si="10"/>
        <v>7</v>
      </c>
      <c r="V105" s="5">
        <v>3</v>
      </c>
      <c r="W105" s="5">
        <f t="shared" si="11"/>
        <v>10</v>
      </c>
      <c r="X105" s="5"/>
      <c r="Z105" s="5"/>
      <c r="AA105" s="5"/>
    </row>
    <row r="106" spans="1:29" ht="19" customHeight="1" x14ac:dyDescent="0.2">
      <c r="B106" s="5">
        <v>313</v>
      </c>
      <c r="C106" s="5">
        <v>314</v>
      </c>
      <c r="D106" s="5">
        <v>313</v>
      </c>
      <c r="E106" s="5">
        <v>316</v>
      </c>
      <c r="F106" s="5">
        <v>316</v>
      </c>
      <c r="G106" s="5">
        <v>320</v>
      </c>
      <c r="H106" s="5">
        <v>320</v>
      </c>
      <c r="I106" s="5">
        <v>320</v>
      </c>
      <c r="J106" s="5">
        <v>315</v>
      </c>
      <c r="K106" s="5">
        <v>317</v>
      </c>
      <c r="L106" s="5" t="s">
        <v>78</v>
      </c>
      <c r="M106" s="6">
        <v>3</v>
      </c>
      <c r="N106" s="11" t="s">
        <v>6</v>
      </c>
      <c r="O106" s="11" t="s">
        <v>87</v>
      </c>
      <c r="P106" s="11" t="s">
        <v>7</v>
      </c>
      <c r="Q106" s="11">
        <v>1</v>
      </c>
      <c r="R106" s="9" t="s">
        <v>8</v>
      </c>
      <c r="S106" s="5">
        <v>11</v>
      </c>
      <c r="T106" s="5"/>
      <c r="U106" s="5">
        <f t="shared" si="10"/>
        <v>11</v>
      </c>
      <c r="V106" s="5">
        <v>3</v>
      </c>
      <c r="W106" s="5">
        <f t="shared" si="11"/>
        <v>14</v>
      </c>
      <c r="X106" s="5">
        <f>SUM(W106:W111)</f>
        <v>70</v>
      </c>
      <c r="Z106" s="5">
        <v>60</v>
      </c>
      <c r="AA106" s="5">
        <f>X106-Z106</f>
        <v>10</v>
      </c>
    </row>
    <row r="107" spans="1:29" ht="19" customHeight="1" x14ac:dyDescent="0.2">
      <c r="B107" s="5">
        <v>323</v>
      </c>
      <c r="C107" s="5">
        <v>323</v>
      </c>
      <c r="D107" s="5">
        <v>320</v>
      </c>
      <c r="E107" s="5">
        <v>317</v>
      </c>
      <c r="F107" s="5">
        <v>324</v>
      </c>
      <c r="G107" s="5">
        <v>324</v>
      </c>
      <c r="H107" s="5">
        <v>327</v>
      </c>
      <c r="I107" s="5">
        <v>327</v>
      </c>
      <c r="J107" s="5">
        <v>316</v>
      </c>
      <c r="K107" s="5">
        <v>318</v>
      </c>
      <c r="L107" s="5" t="s">
        <v>9</v>
      </c>
      <c r="M107" s="6">
        <v>3</v>
      </c>
      <c r="N107" s="11" t="s">
        <v>6</v>
      </c>
      <c r="O107" s="11" t="s">
        <v>87</v>
      </c>
      <c r="P107" s="11" t="s">
        <v>7</v>
      </c>
      <c r="Q107" s="11">
        <v>2</v>
      </c>
      <c r="R107" s="9" t="s">
        <v>8</v>
      </c>
      <c r="S107" s="5">
        <v>11</v>
      </c>
      <c r="T107" s="5"/>
      <c r="U107" s="5">
        <f t="shared" si="10"/>
        <v>11</v>
      </c>
      <c r="V107" s="5">
        <v>3</v>
      </c>
      <c r="W107" s="5">
        <f t="shared" si="11"/>
        <v>14</v>
      </c>
      <c r="X107" s="5"/>
      <c r="Z107" s="5"/>
      <c r="AA107" s="5"/>
    </row>
    <row r="108" spans="1:29" ht="19" customHeight="1" x14ac:dyDescent="0.2">
      <c r="B108" s="5">
        <v>333</v>
      </c>
      <c r="C108" s="5">
        <v>332</v>
      </c>
      <c r="D108" s="5">
        <v>325</v>
      </c>
      <c r="E108" s="5">
        <v>330</v>
      </c>
      <c r="F108" s="5">
        <v>338</v>
      </c>
      <c r="G108" s="5">
        <v>334</v>
      </c>
      <c r="H108" s="5">
        <v>333</v>
      </c>
      <c r="I108" s="5">
        <v>333</v>
      </c>
      <c r="J108" s="5">
        <v>327</v>
      </c>
      <c r="K108" s="5">
        <v>321</v>
      </c>
      <c r="L108" s="5" t="s">
        <v>43</v>
      </c>
      <c r="M108" s="6">
        <v>3</v>
      </c>
      <c r="N108" s="11" t="s">
        <v>6</v>
      </c>
      <c r="O108" s="11" t="s">
        <v>87</v>
      </c>
      <c r="P108" s="11" t="s">
        <v>7</v>
      </c>
      <c r="Q108" s="11">
        <v>3</v>
      </c>
      <c r="R108" s="9" t="s">
        <v>8</v>
      </c>
      <c r="S108" s="5">
        <v>6</v>
      </c>
      <c r="T108" s="5"/>
      <c r="U108" s="5">
        <f t="shared" si="10"/>
        <v>6</v>
      </c>
      <c r="V108" s="5">
        <v>3</v>
      </c>
      <c r="W108" s="5">
        <f t="shared" si="11"/>
        <v>9</v>
      </c>
      <c r="X108" s="5"/>
      <c r="Z108" s="5"/>
      <c r="AA108" s="5"/>
    </row>
    <row r="109" spans="1:29" ht="19" customHeight="1" x14ac:dyDescent="0.2">
      <c r="B109" s="5">
        <v>348</v>
      </c>
      <c r="C109" s="5">
        <v>350</v>
      </c>
      <c r="D109" s="5">
        <v>328</v>
      </c>
      <c r="E109" s="5">
        <v>337</v>
      </c>
      <c r="F109" s="5">
        <v>337</v>
      </c>
      <c r="G109" s="5">
        <v>321</v>
      </c>
      <c r="H109" s="5">
        <v>322</v>
      </c>
      <c r="I109" s="5">
        <v>322</v>
      </c>
      <c r="J109" s="5">
        <v>320</v>
      </c>
      <c r="K109" s="5">
        <v>322</v>
      </c>
      <c r="L109" s="5" t="s">
        <v>31</v>
      </c>
      <c r="M109" s="6">
        <v>3</v>
      </c>
      <c r="N109" s="11" t="s">
        <v>6</v>
      </c>
      <c r="O109" s="11" t="s">
        <v>87</v>
      </c>
      <c r="P109" s="11" t="s">
        <v>7</v>
      </c>
      <c r="Q109" s="11">
        <v>4</v>
      </c>
      <c r="R109" s="9" t="s">
        <v>8</v>
      </c>
      <c r="S109" s="5">
        <v>6</v>
      </c>
      <c r="T109" s="5"/>
      <c r="U109" s="5">
        <f t="shared" si="10"/>
        <v>6</v>
      </c>
      <c r="V109" s="5">
        <v>3</v>
      </c>
      <c r="W109" s="5">
        <f t="shared" si="11"/>
        <v>9</v>
      </c>
      <c r="X109" s="5"/>
      <c r="Z109" s="5"/>
      <c r="AA109" s="5"/>
    </row>
    <row r="110" spans="1:29" ht="19" customHeight="1" x14ac:dyDescent="0.2">
      <c r="B110" s="5">
        <v>318</v>
      </c>
      <c r="C110" s="5">
        <v>322</v>
      </c>
      <c r="D110" s="5">
        <v>324</v>
      </c>
      <c r="E110" s="5">
        <v>346</v>
      </c>
      <c r="F110" s="5">
        <v>348</v>
      </c>
      <c r="G110" s="5">
        <v>336</v>
      </c>
      <c r="H110" s="5">
        <v>349</v>
      </c>
      <c r="I110" s="5">
        <v>348</v>
      </c>
      <c r="J110" s="5">
        <v>331</v>
      </c>
      <c r="K110" s="5">
        <v>323</v>
      </c>
      <c r="L110" s="5" t="s">
        <v>37</v>
      </c>
      <c r="M110" s="6">
        <v>3</v>
      </c>
      <c r="N110" s="11" t="s">
        <v>6</v>
      </c>
      <c r="O110" s="11" t="s">
        <v>87</v>
      </c>
      <c r="P110" s="11" t="s">
        <v>7</v>
      </c>
      <c r="Q110" s="11">
        <v>5</v>
      </c>
      <c r="R110" s="9" t="s">
        <v>8</v>
      </c>
      <c r="S110" s="5">
        <v>12</v>
      </c>
      <c r="T110" s="5"/>
      <c r="U110" s="5">
        <f t="shared" si="10"/>
        <v>12</v>
      </c>
      <c r="V110" s="5">
        <v>3</v>
      </c>
      <c r="W110" s="5">
        <f t="shared" si="11"/>
        <v>15</v>
      </c>
      <c r="X110" s="5"/>
      <c r="Z110" s="5"/>
      <c r="AA110" s="5"/>
    </row>
    <row r="111" spans="1:29" ht="19" customHeight="1" x14ac:dyDescent="0.2">
      <c r="B111" s="5">
        <v>316</v>
      </c>
      <c r="C111" s="5">
        <v>319</v>
      </c>
      <c r="D111" s="5">
        <v>317</v>
      </c>
      <c r="E111" s="5">
        <v>321</v>
      </c>
      <c r="F111" s="5">
        <v>318</v>
      </c>
      <c r="G111" s="5">
        <v>316</v>
      </c>
      <c r="H111" s="5">
        <v>317</v>
      </c>
      <c r="I111" s="5">
        <v>317</v>
      </c>
      <c r="J111" s="5">
        <v>323</v>
      </c>
      <c r="K111" s="5">
        <v>328</v>
      </c>
      <c r="L111" s="5" t="s">
        <v>48</v>
      </c>
      <c r="M111" s="6">
        <v>3</v>
      </c>
      <c r="N111" s="11" t="s">
        <v>6</v>
      </c>
      <c r="O111" s="11" t="s">
        <v>87</v>
      </c>
      <c r="P111" s="11" t="s">
        <v>7</v>
      </c>
      <c r="Q111" s="11">
        <v>6</v>
      </c>
      <c r="R111" s="9" t="s">
        <v>8</v>
      </c>
      <c r="S111" s="5">
        <v>6</v>
      </c>
      <c r="T111" s="5"/>
      <c r="U111" s="5">
        <f t="shared" si="10"/>
        <v>6</v>
      </c>
      <c r="V111" s="5">
        <v>3</v>
      </c>
      <c r="W111" s="5">
        <f t="shared" si="11"/>
        <v>9</v>
      </c>
      <c r="X111" s="5"/>
      <c r="Z111" s="5"/>
      <c r="AA111" s="5"/>
    </row>
    <row r="112" spans="1:29" ht="19" customHeight="1" x14ac:dyDescent="0.2">
      <c r="B112" s="5">
        <v>341</v>
      </c>
      <c r="C112" s="5">
        <v>346</v>
      </c>
      <c r="D112" s="5">
        <v>329</v>
      </c>
      <c r="E112" s="5">
        <v>326</v>
      </c>
      <c r="F112" s="5">
        <v>322</v>
      </c>
      <c r="G112" s="5">
        <v>315</v>
      </c>
      <c r="H112" s="5">
        <v>318</v>
      </c>
      <c r="I112" s="5">
        <v>318</v>
      </c>
      <c r="J112" s="5">
        <v>317</v>
      </c>
      <c r="K112" s="5">
        <v>316</v>
      </c>
      <c r="L112" s="5" t="s">
        <v>35</v>
      </c>
      <c r="M112" s="6">
        <v>3</v>
      </c>
      <c r="N112" s="11" t="s">
        <v>6</v>
      </c>
      <c r="O112" s="11" t="s">
        <v>24</v>
      </c>
      <c r="P112" s="11" t="s">
        <v>7</v>
      </c>
      <c r="Q112" s="11">
        <v>1</v>
      </c>
      <c r="R112" s="9" t="s">
        <v>8</v>
      </c>
      <c r="S112" s="5">
        <v>8</v>
      </c>
      <c r="T112" s="5"/>
      <c r="U112" s="5">
        <f t="shared" si="10"/>
        <v>8</v>
      </c>
      <c r="V112" s="5">
        <v>3</v>
      </c>
      <c r="W112" s="5">
        <f t="shared" si="11"/>
        <v>11</v>
      </c>
      <c r="X112" s="5">
        <f>SUM(W112:W117)</f>
        <v>62</v>
      </c>
      <c r="Z112" s="5">
        <v>60</v>
      </c>
      <c r="AA112" s="5">
        <f>X112-Z112</f>
        <v>2</v>
      </c>
    </row>
    <row r="113" spans="2:29" ht="19" customHeight="1" x14ac:dyDescent="0.2">
      <c r="B113" s="5">
        <v>324</v>
      </c>
      <c r="C113" s="5">
        <v>330</v>
      </c>
      <c r="D113" s="5">
        <v>331</v>
      </c>
      <c r="E113" s="5">
        <v>350</v>
      </c>
      <c r="F113" s="5">
        <v>336</v>
      </c>
      <c r="G113" s="5">
        <v>322</v>
      </c>
      <c r="H113" s="5">
        <v>323</v>
      </c>
      <c r="I113" s="5">
        <v>323</v>
      </c>
      <c r="J113" s="5">
        <v>318</v>
      </c>
      <c r="K113" s="5">
        <v>315</v>
      </c>
      <c r="L113" s="5" t="s">
        <v>39</v>
      </c>
      <c r="M113" s="6">
        <v>3</v>
      </c>
      <c r="N113" s="11" t="s">
        <v>6</v>
      </c>
      <c r="O113" s="11" t="s">
        <v>24</v>
      </c>
      <c r="P113" s="11" t="s">
        <v>7</v>
      </c>
      <c r="Q113" s="11">
        <v>2</v>
      </c>
      <c r="R113" s="9" t="s">
        <v>8</v>
      </c>
      <c r="S113" s="5">
        <v>7</v>
      </c>
      <c r="T113" s="5"/>
      <c r="U113" s="5">
        <f t="shared" si="10"/>
        <v>7</v>
      </c>
      <c r="V113" s="5">
        <v>3</v>
      </c>
      <c r="W113" s="5">
        <f t="shared" si="11"/>
        <v>10</v>
      </c>
      <c r="X113" s="5"/>
      <c r="Z113" s="5"/>
      <c r="AA113" s="5"/>
    </row>
    <row r="114" spans="2:29" ht="19" customHeight="1" x14ac:dyDescent="0.2">
      <c r="B114" s="5">
        <v>336</v>
      </c>
      <c r="C114" s="5"/>
      <c r="D114" s="5">
        <v>366</v>
      </c>
      <c r="E114" s="5">
        <v>349</v>
      </c>
      <c r="F114" s="5">
        <v>335</v>
      </c>
      <c r="G114" s="5">
        <v>330</v>
      </c>
      <c r="H114" s="5">
        <v>331</v>
      </c>
      <c r="I114" s="5">
        <v>331</v>
      </c>
      <c r="J114" s="5">
        <v>325</v>
      </c>
      <c r="K114" s="5">
        <v>320</v>
      </c>
      <c r="L114" s="5" t="s">
        <v>93</v>
      </c>
      <c r="M114" s="6">
        <v>3</v>
      </c>
      <c r="N114" s="11" t="s">
        <v>6</v>
      </c>
      <c r="O114" s="11" t="s">
        <v>24</v>
      </c>
      <c r="P114" s="11" t="s">
        <v>7</v>
      </c>
      <c r="Q114" s="11">
        <v>3</v>
      </c>
      <c r="R114" s="9" t="s">
        <v>8</v>
      </c>
      <c r="S114" s="5">
        <v>7</v>
      </c>
      <c r="T114" s="5"/>
      <c r="U114" s="5">
        <f t="shared" si="10"/>
        <v>7</v>
      </c>
      <c r="V114" s="5">
        <v>3</v>
      </c>
      <c r="W114" s="5">
        <f t="shared" si="11"/>
        <v>10</v>
      </c>
      <c r="X114" s="5"/>
      <c r="Z114" s="5"/>
      <c r="AA114" s="5"/>
    </row>
    <row r="115" spans="2:29" ht="19" customHeight="1" x14ac:dyDescent="0.2">
      <c r="B115" s="5">
        <v>325</v>
      </c>
      <c r="C115" s="5">
        <v>316</v>
      </c>
      <c r="D115" s="5">
        <v>315</v>
      </c>
      <c r="E115" s="5">
        <v>318</v>
      </c>
      <c r="F115" s="5">
        <v>319</v>
      </c>
      <c r="G115" s="5">
        <v>319</v>
      </c>
      <c r="H115" s="5">
        <v>316</v>
      </c>
      <c r="I115" s="5">
        <v>316</v>
      </c>
      <c r="J115" s="5">
        <v>324</v>
      </c>
      <c r="K115" s="5">
        <v>319</v>
      </c>
      <c r="L115" s="5" t="s">
        <v>27</v>
      </c>
      <c r="M115" s="6">
        <v>3</v>
      </c>
      <c r="N115" s="11" t="s">
        <v>6</v>
      </c>
      <c r="O115" s="11" t="s">
        <v>24</v>
      </c>
      <c r="P115" s="11" t="s">
        <v>7</v>
      </c>
      <c r="Q115" s="11">
        <v>4</v>
      </c>
      <c r="R115" s="9" t="s">
        <v>8</v>
      </c>
      <c r="S115" s="5">
        <v>6</v>
      </c>
      <c r="T115" s="5"/>
      <c r="U115" s="5">
        <f t="shared" si="10"/>
        <v>6</v>
      </c>
      <c r="V115" s="5">
        <v>3</v>
      </c>
      <c r="W115" s="5">
        <f t="shared" si="11"/>
        <v>9</v>
      </c>
      <c r="X115" s="5"/>
      <c r="Z115" s="5"/>
      <c r="AA115" s="5"/>
    </row>
    <row r="116" spans="2:29" ht="19" customHeight="1" x14ac:dyDescent="0.2">
      <c r="B116" s="5">
        <v>322</v>
      </c>
      <c r="C116" s="5">
        <v>324</v>
      </c>
      <c r="D116" s="5">
        <v>316</v>
      </c>
      <c r="E116" s="5">
        <v>314</v>
      </c>
      <c r="F116" s="5">
        <v>315</v>
      </c>
      <c r="G116" s="5">
        <v>318</v>
      </c>
      <c r="H116" s="5">
        <v>319</v>
      </c>
      <c r="I116" s="5">
        <v>319</v>
      </c>
      <c r="J116" s="5">
        <v>321</v>
      </c>
      <c r="K116" s="5">
        <v>314</v>
      </c>
      <c r="L116" s="5" t="s">
        <v>20</v>
      </c>
      <c r="M116" s="6">
        <v>3</v>
      </c>
      <c r="N116" s="11" t="s">
        <v>6</v>
      </c>
      <c r="O116" s="11" t="s">
        <v>24</v>
      </c>
      <c r="P116" s="11" t="s">
        <v>7</v>
      </c>
      <c r="Q116" s="11">
        <v>5</v>
      </c>
      <c r="R116" s="9" t="s">
        <v>8</v>
      </c>
      <c r="S116" s="5">
        <v>6</v>
      </c>
      <c r="T116" s="5"/>
      <c r="U116" s="5">
        <f t="shared" si="10"/>
        <v>6</v>
      </c>
      <c r="V116" s="5">
        <v>3</v>
      </c>
      <c r="W116" s="5">
        <f t="shared" si="11"/>
        <v>9</v>
      </c>
      <c r="X116" s="5"/>
      <c r="Z116" s="5"/>
      <c r="AA116" s="5"/>
    </row>
    <row r="117" spans="2:29" ht="19" customHeight="1" x14ac:dyDescent="0.2">
      <c r="B117" s="5">
        <v>329</v>
      </c>
      <c r="C117" s="5">
        <v>327</v>
      </c>
      <c r="D117" s="5">
        <v>342</v>
      </c>
      <c r="E117" s="5">
        <v>336</v>
      </c>
      <c r="F117" s="5">
        <v>351</v>
      </c>
      <c r="G117" s="5">
        <v>350</v>
      </c>
      <c r="H117" s="5">
        <v>344</v>
      </c>
      <c r="I117" s="5">
        <v>344</v>
      </c>
      <c r="J117" s="5">
        <v>330</v>
      </c>
      <c r="K117" s="5">
        <v>333</v>
      </c>
      <c r="L117" s="5" t="s">
        <v>42</v>
      </c>
      <c r="M117" s="6">
        <v>3</v>
      </c>
      <c r="N117" s="11" t="s">
        <v>6</v>
      </c>
      <c r="O117" s="11" t="s">
        <v>24</v>
      </c>
      <c r="P117" s="11" t="s">
        <v>7</v>
      </c>
      <c r="Q117" s="11">
        <v>6</v>
      </c>
      <c r="R117" s="9" t="s">
        <v>8</v>
      </c>
      <c r="S117" s="5">
        <v>10</v>
      </c>
      <c r="T117" s="5"/>
      <c r="U117" s="5">
        <f t="shared" si="10"/>
        <v>10</v>
      </c>
      <c r="V117" s="5">
        <v>3</v>
      </c>
      <c r="W117" s="5">
        <f t="shared" si="11"/>
        <v>13</v>
      </c>
      <c r="X117" s="5"/>
      <c r="Z117" s="5"/>
      <c r="AA117" s="5"/>
    </row>
    <row r="118" spans="2:29" ht="19" customHeight="1" x14ac:dyDescent="0.2">
      <c r="B118" s="5">
        <v>346</v>
      </c>
      <c r="C118" s="5">
        <v>342</v>
      </c>
      <c r="D118" s="5">
        <v>337</v>
      </c>
      <c r="E118" s="5">
        <v>334</v>
      </c>
      <c r="F118" s="5">
        <v>334</v>
      </c>
      <c r="G118" s="5">
        <v>343</v>
      </c>
      <c r="H118" s="5">
        <v>337</v>
      </c>
      <c r="I118" s="5">
        <v>337</v>
      </c>
      <c r="J118" s="5">
        <v>340</v>
      </c>
      <c r="K118" s="5">
        <v>343</v>
      </c>
      <c r="L118" s="5" t="s">
        <v>1</v>
      </c>
      <c r="M118" s="6">
        <v>4</v>
      </c>
      <c r="N118" s="11" t="s">
        <v>6</v>
      </c>
      <c r="O118" s="11" t="s">
        <v>87</v>
      </c>
      <c r="P118" s="11" t="s">
        <v>7</v>
      </c>
      <c r="Q118" s="11">
        <v>1</v>
      </c>
      <c r="R118" s="9" t="s">
        <v>8</v>
      </c>
      <c r="S118" s="5">
        <v>7</v>
      </c>
      <c r="T118" s="5"/>
      <c r="U118" s="5">
        <f t="shared" si="10"/>
        <v>7</v>
      </c>
      <c r="V118" s="5">
        <v>3</v>
      </c>
      <c r="W118" s="5">
        <f t="shared" si="11"/>
        <v>10</v>
      </c>
      <c r="X118" s="5">
        <f>SUM(W118:W123)</f>
        <v>80</v>
      </c>
      <c r="Z118" s="5">
        <v>60</v>
      </c>
      <c r="AA118" s="5">
        <f>X118-Z118</f>
        <v>20</v>
      </c>
      <c r="AC118" s="2"/>
    </row>
    <row r="119" spans="2:29" ht="19" customHeight="1" x14ac:dyDescent="0.2">
      <c r="B119" s="5">
        <v>315</v>
      </c>
      <c r="C119" s="5">
        <v>320</v>
      </c>
      <c r="D119" s="5">
        <v>319</v>
      </c>
      <c r="E119" s="5">
        <v>329</v>
      </c>
      <c r="F119" s="5">
        <v>340</v>
      </c>
      <c r="G119" s="5">
        <v>366</v>
      </c>
      <c r="H119" s="5">
        <v>370</v>
      </c>
      <c r="I119" s="5">
        <v>362</v>
      </c>
      <c r="J119" s="5">
        <v>329</v>
      </c>
      <c r="K119" s="5">
        <v>336</v>
      </c>
      <c r="L119" s="5" t="s">
        <v>38</v>
      </c>
      <c r="M119" s="6">
        <v>4</v>
      </c>
      <c r="N119" s="11" t="s">
        <v>6</v>
      </c>
      <c r="O119" s="11" t="s">
        <v>87</v>
      </c>
      <c r="P119" s="11" t="s">
        <v>7</v>
      </c>
      <c r="Q119" s="11">
        <v>2</v>
      </c>
      <c r="R119" s="9" t="s">
        <v>8</v>
      </c>
      <c r="S119" s="5">
        <v>15</v>
      </c>
      <c r="T119" s="5"/>
      <c r="U119" s="5">
        <f t="shared" si="10"/>
        <v>15</v>
      </c>
      <c r="V119" s="5">
        <v>3</v>
      </c>
      <c r="W119" s="5">
        <f t="shared" si="11"/>
        <v>18</v>
      </c>
      <c r="X119" s="5"/>
      <c r="Z119" s="5"/>
      <c r="AA119" s="5"/>
    </row>
    <row r="120" spans="2:29" ht="19" customHeight="1" x14ac:dyDescent="0.2">
      <c r="B120" s="5">
        <v>321</v>
      </c>
      <c r="C120" s="5">
        <v>317</v>
      </c>
      <c r="D120" s="5">
        <v>322</v>
      </c>
      <c r="E120" s="5">
        <v>324</v>
      </c>
      <c r="F120" s="5">
        <v>344</v>
      </c>
      <c r="G120" s="5">
        <v>355</v>
      </c>
      <c r="H120" s="5">
        <v>356</v>
      </c>
      <c r="I120" s="5">
        <v>353</v>
      </c>
      <c r="J120" s="5">
        <v>349</v>
      </c>
      <c r="K120" s="5">
        <v>329</v>
      </c>
      <c r="L120" s="5" t="s">
        <v>61</v>
      </c>
      <c r="M120" s="6">
        <v>4</v>
      </c>
      <c r="N120" s="11" t="s">
        <v>6</v>
      </c>
      <c r="O120" s="11" t="s">
        <v>87</v>
      </c>
      <c r="P120" s="11" t="s">
        <v>7</v>
      </c>
      <c r="Q120" s="11">
        <v>3</v>
      </c>
      <c r="R120" s="9" t="s">
        <v>8</v>
      </c>
      <c r="S120" s="5">
        <v>5</v>
      </c>
      <c r="T120" s="5"/>
      <c r="U120" s="5">
        <f t="shared" si="10"/>
        <v>5</v>
      </c>
      <c r="V120" s="5">
        <v>3</v>
      </c>
      <c r="W120" s="5">
        <f t="shared" si="11"/>
        <v>8</v>
      </c>
      <c r="X120" s="5"/>
      <c r="Z120" s="5"/>
      <c r="AA120" s="5"/>
    </row>
    <row r="121" spans="2:29" ht="19" customHeight="1" x14ac:dyDescent="0.2">
      <c r="B121" s="5">
        <v>354</v>
      </c>
      <c r="C121" s="5">
        <v>356</v>
      </c>
      <c r="D121" s="5">
        <v>360</v>
      </c>
      <c r="E121" s="5">
        <v>357</v>
      </c>
      <c r="F121" s="5">
        <v>365</v>
      </c>
      <c r="G121" s="5">
        <v>326</v>
      </c>
      <c r="H121" s="5">
        <v>328</v>
      </c>
      <c r="I121" s="5">
        <v>328</v>
      </c>
      <c r="J121" s="5">
        <v>339</v>
      </c>
      <c r="K121" s="5">
        <v>334</v>
      </c>
      <c r="L121" s="5" t="s">
        <v>29</v>
      </c>
      <c r="M121" s="6">
        <v>4</v>
      </c>
      <c r="N121" s="11" t="s">
        <v>6</v>
      </c>
      <c r="O121" s="11" t="s">
        <v>87</v>
      </c>
      <c r="P121" s="11" t="s">
        <v>7</v>
      </c>
      <c r="Q121" s="11">
        <v>4</v>
      </c>
      <c r="R121" s="9" t="s">
        <v>8</v>
      </c>
      <c r="S121" s="5">
        <v>15</v>
      </c>
      <c r="T121" s="5"/>
      <c r="U121" s="5">
        <f t="shared" si="10"/>
        <v>15</v>
      </c>
      <c r="V121" s="5">
        <v>3</v>
      </c>
      <c r="W121" s="5">
        <f t="shared" si="11"/>
        <v>18</v>
      </c>
      <c r="X121" s="5"/>
      <c r="Z121" s="5"/>
      <c r="AA121" s="5"/>
    </row>
    <row r="122" spans="2:29" ht="19" customHeight="1" x14ac:dyDescent="0.2">
      <c r="B122" s="5">
        <v>320</v>
      </c>
      <c r="C122" s="5">
        <v>321</v>
      </c>
      <c r="D122" s="5">
        <v>323</v>
      </c>
      <c r="E122" s="5">
        <v>335</v>
      </c>
      <c r="F122" s="5">
        <v>333</v>
      </c>
      <c r="G122" s="5">
        <v>346</v>
      </c>
      <c r="H122" s="5">
        <v>340</v>
      </c>
      <c r="I122" s="5">
        <v>340</v>
      </c>
      <c r="J122" s="5">
        <v>334</v>
      </c>
      <c r="K122" s="5">
        <v>335</v>
      </c>
      <c r="L122" s="5" t="s">
        <v>47</v>
      </c>
      <c r="M122" s="6">
        <v>4</v>
      </c>
      <c r="N122" s="11" t="s">
        <v>6</v>
      </c>
      <c r="O122" s="11" t="s">
        <v>87</v>
      </c>
      <c r="P122" s="11" t="s">
        <v>7</v>
      </c>
      <c r="Q122" s="11">
        <v>5</v>
      </c>
      <c r="R122" s="9" t="s">
        <v>8</v>
      </c>
      <c r="S122" s="5">
        <v>11</v>
      </c>
      <c r="T122" s="5"/>
      <c r="U122" s="5">
        <f t="shared" si="10"/>
        <v>11</v>
      </c>
      <c r="V122" s="5">
        <v>3</v>
      </c>
      <c r="W122" s="5">
        <f t="shared" si="11"/>
        <v>14</v>
      </c>
      <c r="X122" s="5"/>
      <c r="Z122" s="5"/>
      <c r="AA122" s="5"/>
    </row>
    <row r="123" spans="2:29" ht="19" customHeight="1" x14ac:dyDescent="0.2">
      <c r="B123" s="5">
        <v>344</v>
      </c>
      <c r="C123" s="5">
        <v>325</v>
      </c>
      <c r="D123" s="5">
        <v>336</v>
      </c>
      <c r="E123" s="5">
        <v>339</v>
      </c>
      <c r="F123" s="5">
        <v>325</v>
      </c>
      <c r="G123" s="5">
        <v>338</v>
      </c>
      <c r="H123" s="5">
        <v>334</v>
      </c>
      <c r="I123" s="5">
        <v>334</v>
      </c>
      <c r="J123" s="5">
        <v>351</v>
      </c>
      <c r="K123" s="5">
        <v>356</v>
      </c>
      <c r="L123" s="5" t="s">
        <v>81</v>
      </c>
      <c r="M123" s="6">
        <v>4</v>
      </c>
      <c r="N123" s="11" t="s">
        <v>6</v>
      </c>
      <c r="O123" s="11" t="s">
        <v>87</v>
      </c>
      <c r="P123" s="11" t="s">
        <v>7</v>
      </c>
      <c r="Q123" s="11">
        <v>6</v>
      </c>
      <c r="R123" s="9" t="s">
        <v>8</v>
      </c>
      <c r="S123" s="5">
        <v>9</v>
      </c>
      <c r="T123" s="5"/>
      <c r="U123" s="5">
        <f t="shared" si="10"/>
        <v>9</v>
      </c>
      <c r="V123" s="5">
        <v>3</v>
      </c>
      <c r="W123" s="5">
        <f t="shared" si="11"/>
        <v>12</v>
      </c>
      <c r="X123" s="5"/>
      <c r="Z123" s="5"/>
      <c r="AA123" s="5"/>
    </row>
    <row r="124" spans="2:29" ht="19" customHeight="1" x14ac:dyDescent="0.2">
      <c r="B124" s="5"/>
      <c r="C124" s="5">
        <v>364</v>
      </c>
      <c r="D124" s="5">
        <v>359</v>
      </c>
      <c r="E124" s="5">
        <v>354</v>
      </c>
      <c r="F124" s="5">
        <v>363</v>
      </c>
      <c r="G124" s="5">
        <v>364</v>
      </c>
      <c r="H124" s="5">
        <v>368</v>
      </c>
      <c r="I124" s="5">
        <v>361</v>
      </c>
      <c r="J124" s="5">
        <v>326</v>
      </c>
      <c r="K124" s="5">
        <v>324</v>
      </c>
      <c r="L124" s="5" t="s">
        <v>50</v>
      </c>
      <c r="M124" s="6">
        <v>4</v>
      </c>
      <c r="N124" s="11" t="s">
        <v>6</v>
      </c>
      <c r="O124" s="11" t="s">
        <v>24</v>
      </c>
      <c r="P124" s="11" t="s">
        <v>7</v>
      </c>
      <c r="Q124" s="11">
        <v>1</v>
      </c>
      <c r="R124" s="9" t="s">
        <v>8</v>
      </c>
      <c r="S124" s="5">
        <v>6</v>
      </c>
      <c r="T124" s="5"/>
      <c r="U124" s="5">
        <f t="shared" si="10"/>
        <v>6</v>
      </c>
      <c r="V124" s="5">
        <v>3</v>
      </c>
      <c r="W124" s="5">
        <f t="shared" si="11"/>
        <v>9</v>
      </c>
      <c r="X124" s="5">
        <f>SUM(W124:W129)</f>
        <v>69</v>
      </c>
      <c r="Z124" s="5">
        <v>60</v>
      </c>
      <c r="AA124" s="5">
        <f>X124-Z124</f>
        <v>9</v>
      </c>
      <c r="AC124" s="2"/>
    </row>
    <row r="125" spans="2:29" ht="19" customHeight="1" x14ac:dyDescent="0.2">
      <c r="B125" s="5">
        <v>337</v>
      </c>
      <c r="C125" s="5">
        <v>338</v>
      </c>
      <c r="D125" s="5">
        <v>351</v>
      </c>
      <c r="E125" s="5">
        <v>358</v>
      </c>
      <c r="F125" s="5">
        <v>339</v>
      </c>
      <c r="G125" s="5">
        <v>356</v>
      </c>
      <c r="H125" s="5">
        <v>364</v>
      </c>
      <c r="I125" s="5">
        <v>359</v>
      </c>
      <c r="J125" s="5">
        <v>360</v>
      </c>
      <c r="K125" s="5">
        <v>349</v>
      </c>
      <c r="L125" s="5" t="s">
        <v>76</v>
      </c>
      <c r="M125" s="6">
        <v>4</v>
      </c>
      <c r="N125" s="11" t="s">
        <v>6</v>
      </c>
      <c r="O125" s="11" t="s">
        <v>24</v>
      </c>
      <c r="P125" s="11" t="s">
        <v>7</v>
      </c>
      <c r="Q125" s="11">
        <v>2</v>
      </c>
      <c r="R125" s="9" t="s">
        <v>8</v>
      </c>
      <c r="S125" s="5">
        <v>7</v>
      </c>
      <c r="T125" s="5"/>
      <c r="U125" s="5">
        <f t="shared" ref="U125:U156" si="12">S125+T125</f>
        <v>7</v>
      </c>
      <c r="V125" s="5">
        <v>3</v>
      </c>
      <c r="W125" s="5">
        <f t="shared" ref="W125:W156" si="13">U125+V125</f>
        <v>10</v>
      </c>
      <c r="X125" s="5"/>
      <c r="Z125" s="5"/>
      <c r="AA125" s="5"/>
    </row>
    <row r="126" spans="2:29" ht="19" customHeight="1" x14ac:dyDescent="0.2">
      <c r="B126" s="5">
        <v>351</v>
      </c>
      <c r="C126" s="5">
        <v>344</v>
      </c>
      <c r="D126" s="5">
        <v>364</v>
      </c>
      <c r="E126" s="5">
        <v>364</v>
      </c>
      <c r="F126" s="5">
        <v>364</v>
      </c>
      <c r="G126" s="5">
        <v>361</v>
      </c>
      <c r="H126" s="5" t="s">
        <v>109</v>
      </c>
      <c r="I126" s="5">
        <v>365</v>
      </c>
      <c r="J126" s="5">
        <v>352</v>
      </c>
      <c r="K126" s="5">
        <v>346</v>
      </c>
      <c r="L126" s="5" t="s">
        <v>91</v>
      </c>
      <c r="M126" s="6">
        <v>4</v>
      </c>
      <c r="N126" s="11" t="s">
        <v>6</v>
      </c>
      <c r="O126" s="11" t="s">
        <v>24</v>
      </c>
      <c r="P126" s="11" t="s">
        <v>7</v>
      </c>
      <c r="Q126" s="11">
        <v>3</v>
      </c>
      <c r="R126" s="9" t="s">
        <v>8</v>
      </c>
      <c r="S126" s="5">
        <v>9</v>
      </c>
      <c r="T126" s="5"/>
      <c r="U126" s="5">
        <f t="shared" si="12"/>
        <v>9</v>
      </c>
      <c r="V126" s="5">
        <v>3</v>
      </c>
      <c r="W126" s="5">
        <f t="shared" si="13"/>
        <v>12</v>
      </c>
      <c r="X126" s="5"/>
      <c r="Z126" s="5"/>
      <c r="AA126" s="5"/>
    </row>
    <row r="127" spans="2:29" ht="19" customHeight="1" x14ac:dyDescent="0.2">
      <c r="B127" s="5">
        <v>335</v>
      </c>
      <c r="C127" s="5">
        <v>349</v>
      </c>
      <c r="D127" s="5">
        <v>347</v>
      </c>
      <c r="E127" s="5">
        <v>345</v>
      </c>
      <c r="F127" s="5">
        <v>341</v>
      </c>
      <c r="G127" s="5">
        <v>328</v>
      </c>
      <c r="H127" s="5">
        <v>330</v>
      </c>
      <c r="I127" s="5">
        <v>330</v>
      </c>
      <c r="J127" s="5">
        <v>336</v>
      </c>
      <c r="K127" s="5">
        <v>339</v>
      </c>
      <c r="L127" s="5" t="s">
        <v>80</v>
      </c>
      <c r="M127" s="6">
        <v>4</v>
      </c>
      <c r="N127" s="11" t="s">
        <v>6</v>
      </c>
      <c r="O127" s="11" t="s">
        <v>24</v>
      </c>
      <c r="P127" s="11" t="s">
        <v>7</v>
      </c>
      <c r="Q127" s="11">
        <v>4</v>
      </c>
      <c r="R127" s="9" t="s">
        <v>8</v>
      </c>
      <c r="S127" s="5">
        <v>15</v>
      </c>
      <c r="T127" s="5"/>
      <c r="U127" s="5">
        <f t="shared" si="12"/>
        <v>15</v>
      </c>
      <c r="V127" s="5">
        <v>3</v>
      </c>
      <c r="W127" s="5">
        <f t="shared" si="13"/>
        <v>18</v>
      </c>
      <c r="X127" s="5"/>
      <c r="Z127" s="5"/>
      <c r="AA127" s="5"/>
    </row>
    <row r="128" spans="2:29" ht="19" customHeight="1" x14ac:dyDescent="0.2">
      <c r="B128" s="5">
        <v>334</v>
      </c>
      <c r="C128" s="5">
        <v>334</v>
      </c>
      <c r="D128" s="5">
        <v>330</v>
      </c>
      <c r="E128" s="5">
        <v>342</v>
      </c>
      <c r="F128" s="5">
        <v>343</v>
      </c>
      <c r="G128" s="5">
        <v>331</v>
      </c>
      <c r="H128" s="5">
        <v>335</v>
      </c>
      <c r="I128" s="5">
        <v>335</v>
      </c>
      <c r="J128" s="5">
        <v>342</v>
      </c>
      <c r="K128" s="5">
        <v>340</v>
      </c>
      <c r="L128" s="5" t="s">
        <v>60</v>
      </c>
      <c r="M128" s="6">
        <v>4</v>
      </c>
      <c r="N128" s="11" t="s">
        <v>6</v>
      </c>
      <c r="O128" s="11" t="s">
        <v>24</v>
      </c>
      <c r="P128" s="11" t="s">
        <v>7</v>
      </c>
      <c r="Q128" s="11">
        <v>5</v>
      </c>
      <c r="R128" s="9" t="s">
        <v>8</v>
      </c>
      <c r="S128" s="5">
        <v>8</v>
      </c>
      <c r="T128" s="5"/>
      <c r="U128" s="5">
        <f t="shared" si="12"/>
        <v>8</v>
      </c>
      <c r="V128" s="5">
        <v>3</v>
      </c>
      <c r="W128" s="5">
        <f t="shared" si="13"/>
        <v>11</v>
      </c>
      <c r="X128" s="5"/>
      <c r="Z128" s="5"/>
      <c r="AA128" s="5"/>
    </row>
    <row r="129" spans="1:29" ht="19" customHeight="1" x14ac:dyDescent="0.2">
      <c r="B129" s="5">
        <v>343</v>
      </c>
      <c r="C129" s="5">
        <v>351</v>
      </c>
      <c r="D129" s="5">
        <v>357</v>
      </c>
      <c r="E129" s="5">
        <v>359</v>
      </c>
      <c r="F129" s="5">
        <v>366</v>
      </c>
      <c r="G129" s="5">
        <v>325</v>
      </c>
      <c r="H129" s="5">
        <v>324</v>
      </c>
      <c r="I129" s="5">
        <v>324</v>
      </c>
      <c r="J129" s="5">
        <v>345</v>
      </c>
      <c r="K129" s="5">
        <v>351</v>
      </c>
      <c r="L129" s="5" t="s">
        <v>54</v>
      </c>
      <c r="M129" s="6">
        <v>4</v>
      </c>
      <c r="N129" s="11" t="s">
        <v>6</v>
      </c>
      <c r="O129" s="11" t="s">
        <v>24</v>
      </c>
      <c r="P129" s="11" t="s">
        <v>7</v>
      </c>
      <c r="Q129" s="11">
        <v>6</v>
      </c>
      <c r="R129" s="9" t="s">
        <v>8</v>
      </c>
      <c r="S129" s="5">
        <v>6</v>
      </c>
      <c r="T129" s="5"/>
      <c r="U129" s="5">
        <f t="shared" si="12"/>
        <v>6</v>
      </c>
      <c r="V129" s="5">
        <v>3</v>
      </c>
      <c r="W129" s="5">
        <f t="shared" si="13"/>
        <v>9</v>
      </c>
      <c r="X129" s="5"/>
      <c r="Z129" s="5"/>
      <c r="AA129" s="5"/>
    </row>
    <row r="130" spans="1:29" ht="19" customHeight="1" x14ac:dyDescent="0.2">
      <c r="B130" s="5">
        <v>361</v>
      </c>
      <c r="C130" s="5">
        <v>360</v>
      </c>
      <c r="D130" s="5">
        <v>356</v>
      </c>
      <c r="E130" s="5">
        <v>353</v>
      </c>
      <c r="F130" s="5">
        <v>332</v>
      </c>
      <c r="G130" s="5">
        <v>337</v>
      </c>
      <c r="H130" s="5">
        <v>336</v>
      </c>
      <c r="I130" s="5">
        <v>336</v>
      </c>
      <c r="J130" s="5">
        <v>322</v>
      </c>
      <c r="K130" s="5">
        <v>325</v>
      </c>
      <c r="L130" s="5" t="s">
        <v>73</v>
      </c>
      <c r="M130" s="6">
        <v>4</v>
      </c>
      <c r="N130" s="11" t="s">
        <v>6</v>
      </c>
      <c r="O130" s="11" t="s">
        <v>100</v>
      </c>
      <c r="P130" s="11" t="s">
        <v>7</v>
      </c>
      <c r="Q130" s="11">
        <v>1</v>
      </c>
      <c r="R130" s="9" t="s">
        <v>8</v>
      </c>
      <c r="S130" s="5">
        <v>5</v>
      </c>
      <c r="T130" s="5"/>
      <c r="U130" s="5">
        <f t="shared" si="12"/>
        <v>5</v>
      </c>
      <c r="V130" s="5">
        <v>3</v>
      </c>
      <c r="W130" s="5">
        <f t="shared" si="13"/>
        <v>8</v>
      </c>
      <c r="X130" s="5">
        <f>SUM(W130:W135)</f>
        <v>61</v>
      </c>
      <c r="Z130" s="5">
        <v>60</v>
      </c>
      <c r="AA130" s="5">
        <f>X130-Z130</f>
        <v>1</v>
      </c>
      <c r="AB130" s="2"/>
      <c r="AC130" s="2"/>
    </row>
    <row r="131" spans="1:29" ht="19" customHeight="1" x14ac:dyDescent="0.2">
      <c r="B131" s="5">
        <v>359</v>
      </c>
      <c r="C131" s="5">
        <v>365</v>
      </c>
      <c r="D131" s="5">
        <v>353</v>
      </c>
      <c r="E131" s="5">
        <v>352</v>
      </c>
      <c r="F131" s="5">
        <v>354</v>
      </c>
      <c r="G131" s="5">
        <v>342</v>
      </c>
      <c r="H131" s="5">
        <v>345</v>
      </c>
      <c r="I131" s="5">
        <v>367</v>
      </c>
      <c r="J131" s="5">
        <v>333</v>
      </c>
      <c r="K131" s="5">
        <v>326</v>
      </c>
      <c r="L131" s="5" t="s">
        <v>36</v>
      </c>
      <c r="M131" s="6">
        <v>4</v>
      </c>
      <c r="N131" s="11" t="s">
        <v>6</v>
      </c>
      <c r="O131" s="11" t="s">
        <v>100</v>
      </c>
      <c r="P131" s="11" t="s">
        <v>7</v>
      </c>
      <c r="Q131" s="11">
        <v>2</v>
      </c>
      <c r="R131" s="9" t="s">
        <v>8</v>
      </c>
      <c r="S131" s="5">
        <v>8</v>
      </c>
      <c r="T131" s="5"/>
      <c r="U131" s="5">
        <f t="shared" si="12"/>
        <v>8</v>
      </c>
      <c r="V131" s="5">
        <v>3</v>
      </c>
      <c r="W131" s="5">
        <f t="shared" si="13"/>
        <v>11</v>
      </c>
      <c r="X131" s="5"/>
      <c r="Z131" s="5"/>
      <c r="AA131" s="5"/>
      <c r="AC131" s="2"/>
    </row>
    <row r="132" spans="1:29" ht="19" customHeight="1" x14ac:dyDescent="0.2">
      <c r="B132" s="5">
        <v>327</v>
      </c>
      <c r="C132" s="5">
        <v>335</v>
      </c>
      <c r="D132" s="5">
        <v>345</v>
      </c>
      <c r="E132" s="5">
        <v>343</v>
      </c>
      <c r="F132" s="5">
        <v>362</v>
      </c>
      <c r="G132" s="5">
        <v>333</v>
      </c>
      <c r="H132" s="5">
        <v>329</v>
      </c>
      <c r="I132" s="5">
        <v>329</v>
      </c>
      <c r="J132" s="5">
        <v>332</v>
      </c>
      <c r="K132" s="5">
        <v>331</v>
      </c>
      <c r="L132" s="5" t="s">
        <v>34</v>
      </c>
      <c r="M132" s="6">
        <v>4</v>
      </c>
      <c r="N132" s="11" t="s">
        <v>6</v>
      </c>
      <c r="O132" s="11" t="s">
        <v>100</v>
      </c>
      <c r="P132" s="11" t="s">
        <v>7</v>
      </c>
      <c r="Q132" s="11">
        <v>3</v>
      </c>
      <c r="R132" s="9" t="s">
        <v>8</v>
      </c>
      <c r="S132" s="5">
        <v>6</v>
      </c>
      <c r="T132" s="5"/>
      <c r="U132" s="5">
        <f t="shared" si="12"/>
        <v>6</v>
      </c>
      <c r="V132" s="5">
        <v>3</v>
      </c>
      <c r="W132" s="5">
        <f t="shared" si="13"/>
        <v>9</v>
      </c>
      <c r="X132" s="5"/>
      <c r="Z132" s="5"/>
      <c r="AA132" s="5"/>
    </row>
    <row r="133" spans="1:29" ht="19" customHeight="1" x14ac:dyDescent="0.2">
      <c r="B133" s="5">
        <v>355</v>
      </c>
      <c r="C133" s="5">
        <v>345</v>
      </c>
      <c r="D133" s="5">
        <v>333</v>
      </c>
      <c r="E133" s="5">
        <v>341</v>
      </c>
      <c r="F133" s="5">
        <v>346</v>
      </c>
      <c r="G133" s="5">
        <v>348</v>
      </c>
      <c r="H133" s="5">
        <v>343</v>
      </c>
      <c r="I133" s="5">
        <v>343</v>
      </c>
      <c r="J133" s="5">
        <v>344</v>
      </c>
      <c r="K133" s="5">
        <v>332</v>
      </c>
      <c r="L133" s="5" t="s">
        <v>74</v>
      </c>
      <c r="M133" s="6">
        <v>4</v>
      </c>
      <c r="N133" s="11" t="s">
        <v>6</v>
      </c>
      <c r="O133" s="11" t="s">
        <v>100</v>
      </c>
      <c r="P133" s="11" t="s">
        <v>7</v>
      </c>
      <c r="Q133" s="11">
        <v>4</v>
      </c>
      <c r="R133" s="9" t="s">
        <v>8</v>
      </c>
      <c r="S133" s="5">
        <v>8</v>
      </c>
      <c r="T133" s="5"/>
      <c r="U133" s="5">
        <f t="shared" si="12"/>
        <v>8</v>
      </c>
      <c r="V133" s="5">
        <v>3</v>
      </c>
      <c r="W133" s="5">
        <f t="shared" si="13"/>
        <v>11</v>
      </c>
      <c r="X133" s="5"/>
      <c r="Z133" s="5"/>
      <c r="AA133" s="5"/>
    </row>
    <row r="134" spans="1:29" ht="19" customHeight="1" x14ac:dyDescent="0.2">
      <c r="B134" s="5">
        <v>347</v>
      </c>
      <c r="C134" s="5">
        <v>357</v>
      </c>
      <c r="D134" s="5">
        <v>354</v>
      </c>
      <c r="E134" s="5">
        <v>362</v>
      </c>
      <c r="F134" s="5">
        <v>355</v>
      </c>
      <c r="G134" s="5">
        <v>340</v>
      </c>
      <c r="H134" s="5">
        <v>357</v>
      </c>
      <c r="I134" s="5">
        <v>354</v>
      </c>
      <c r="J134" s="5">
        <v>343</v>
      </c>
      <c r="K134" s="5">
        <v>345</v>
      </c>
      <c r="L134" s="5" t="s">
        <v>108</v>
      </c>
      <c r="M134" s="6">
        <v>4</v>
      </c>
      <c r="N134" s="11" t="s">
        <v>6</v>
      </c>
      <c r="O134" s="11" t="s">
        <v>100</v>
      </c>
      <c r="P134" s="11" t="s">
        <v>7</v>
      </c>
      <c r="Q134" s="11">
        <v>5</v>
      </c>
      <c r="R134" s="9" t="s">
        <v>8</v>
      </c>
      <c r="S134" s="5">
        <v>8</v>
      </c>
      <c r="T134" s="5"/>
      <c r="U134" s="5">
        <f t="shared" si="12"/>
        <v>8</v>
      </c>
      <c r="V134" s="5">
        <v>3</v>
      </c>
      <c r="W134" s="5">
        <f t="shared" si="13"/>
        <v>11</v>
      </c>
      <c r="X134" s="5"/>
      <c r="Z134" s="5"/>
      <c r="AA134" s="5"/>
      <c r="AC134" s="2"/>
    </row>
    <row r="135" spans="1:29" ht="19" customHeight="1" x14ac:dyDescent="0.2">
      <c r="B135" s="5">
        <v>165</v>
      </c>
      <c r="C135" s="5">
        <v>363</v>
      </c>
      <c r="D135" s="5">
        <v>363</v>
      </c>
      <c r="E135" s="5">
        <v>365</v>
      </c>
      <c r="F135" s="5">
        <v>361</v>
      </c>
      <c r="G135" s="5">
        <v>357</v>
      </c>
      <c r="H135" s="5">
        <v>347</v>
      </c>
      <c r="I135" s="5">
        <v>346</v>
      </c>
      <c r="J135" s="5">
        <v>362</v>
      </c>
      <c r="K135" s="5">
        <v>355</v>
      </c>
      <c r="L135" s="5" t="s">
        <v>57</v>
      </c>
      <c r="M135" s="6">
        <v>4</v>
      </c>
      <c r="N135" s="11" t="s">
        <v>6</v>
      </c>
      <c r="O135" s="11" t="s">
        <v>100</v>
      </c>
      <c r="P135" s="11" t="s">
        <v>7</v>
      </c>
      <c r="Q135" s="11">
        <v>6</v>
      </c>
      <c r="R135" s="9" t="s">
        <v>8</v>
      </c>
      <c r="S135" s="5">
        <v>8</v>
      </c>
      <c r="T135" s="5"/>
      <c r="U135" s="5">
        <f t="shared" si="12"/>
        <v>8</v>
      </c>
      <c r="V135" s="5">
        <v>3</v>
      </c>
      <c r="W135" s="5">
        <f t="shared" si="13"/>
        <v>11</v>
      </c>
      <c r="X135" s="5"/>
      <c r="Z135" s="5"/>
      <c r="AA135" s="5"/>
    </row>
    <row r="136" spans="1:29" s="2" customFormat="1" ht="19" customHeight="1" x14ac:dyDescent="0.2">
      <c r="A136"/>
      <c r="B136" s="5">
        <v>339</v>
      </c>
      <c r="C136" s="5">
        <v>331</v>
      </c>
      <c r="D136" s="5">
        <v>326</v>
      </c>
      <c r="E136" s="5">
        <v>322</v>
      </c>
      <c r="F136" s="5">
        <v>327</v>
      </c>
      <c r="G136" s="5">
        <v>339</v>
      </c>
      <c r="H136" s="5">
        <v>358</v>
      </c>
      <c r="I136" s="5">
        <v>355</v>
      </c>
      <c r="J136" s="5">
        <v>364</v>
      </c>
      <c r="K136" s="5">
        <v>330</v>
      </c>
      <c r="L136" s="5" t="s">
        <v>41</v>
      </c>
      <c r="M136" s="6">
        <v>4</v>
      </c>
      <c r="N136" s="11" t="s">
        <v>6</v>
      </c>
      <c r="O136" s="11" t="s">
        <v>101</v>
      </c>
      <c r="P136" s="11" t="s">
        <v>7</v>
      </c>
      <c r="Q136" s="11">
        <v>1</v>
      </c>
      <c r="R136" s="9" t="s">
        <v>8</v>
      </c>
      <c r="S136" s="5">
        <v>10</v>
      </c>
      <c r="T136" s="5"/>
      <c r="U136" s="5">
        <f t="shared" si="12"/>
        <v>10</v>
      </c>
      <c r="V136" s="5">
        <v>3</v>
      </c>
      <c r="W136" s="5">
        <f t="shared" si="13"/>
        <v>13</v>
      </c>
      <c r="X136" s="5">
        <f>SUM(W136:W141)</f>
        <v>70</v>
      </c>
      <c r="Y136" s="1"/>
      <c r="Z136" s="5">
        <v>60</v>
      </c>
      <c r="AA136" s="5">
        <f>X136-Z136</f>
        <v>10</v>
      </c>
      <c r="AB136"/>
      <c r="AC136"/>
    </row>
    <row r="137" spans="1:29" s="2" customFormat="1" ht="19" customHeight="1" x14ac:dyDescent="0.2">
      <c r="A137"/>
      <c r="B137" s="5">
        <v>342</v>
      </c>
      <c r="C137" s="5">
        <v>343</v>
      </c>
      <c r="D137" s="5">
        <v>346</v>
      </c>
      <c r="E137" s="5">
        <v>327</v>
      </c>
      <c r="F137" s="5">
        <v>329</v>
      </c>
      <c r="G137" s="5">
        <v>327</v>
      </c>
      <c r="H137" s="5">
        <v>346</v>
      </c>
      <c r="I137" s="5">
        <v>345</v>
      </c>
      <c r="J137" s="5">
        <v>337</v>
      </c>
      <c r="K137" s="5">
        <v>327</v>
      </c>
      <c r="L137" s="5" t="s">
        <v>51</v>
      </c>
      <c r="M137" s="6">
        <v>4</v>
      </c>
      <c r="N137" s="11" t="s">
        <v>6</v>
      </c>
      <c r="O137" s="11" t="s">
        <v>101</v>
      </c>
      <c r="P137" s="11" t="s">
        <v>7</v>
      </c>
      <c r="Q137" s="11">
        <v>2</v>
      </c>
      <c r="R137" s="9" t="s">
        <v>8</v>
      </c>
      <c r="S137" s="5">
        <v>5</v>
      </c>
      <c r="T137" s="5"/>
      <c r="U137" s="5">
        <f t="shared" si="12"/>
        <v>5</v>
      </c>
      <c r="V137" s="5">
        <v>3</v>
      </c>
      <c r="W137" s="5">
        <f t="shared" si="13"/>
        <v>8</v>
      </c>
      <c r="X137" s="5"/>
      <c r="Y137" s="1"/>
      <c r="Z137" s="5"/>
      <c r="AA137" s="5"/>
      <c r="AB137"/>
      <c r="AC137"/>
    </row>
    <row r="138" spans="1:29" ht="19" customHeight="1" x14ac:dyDescent="0.2">
      <c r="B138" s="5">
        <v>349</v>
      </c>
      <c r="C138" s="5">
        <v>340</v>
      </c>
      <c r="D138" s="5">
        <v>343</v>
      </c>
      <c r="E138" s="5">
        <v>347</v>
      </c>
      <c r="F138" s="5">
        <v>345</v>
      </c>
      <c r="G138" s="5" t="s">
        <v>106</v>
      </c>
      <c r="H138" s="5">
        <v>374</v>
      </c>
      <c r="I138" s="5">
        <v>363</v>
      </c>
      <c r="J138" s="5">
        <v>356</v>
      </c>
      <c r="K138" s="5">
        <v>348</v>
      </c>
      <c r="L138" s="5" t="s">
        <v>66</v>
      </c>
      <c r="M138" s="6">
        <v>4</v>
      </c>
      <c r="N138" s="11" t="s">
        <v>6</v>
      </c>
      <c r="O138" s="11" t="s">
        <v>101</v>
      </c>
      <c r="P138" s="11" t="s">
        <v>7</v>
      </c>
      <c r="Q138" s="11">
        <v>3</v>
      </c>
      <c r="R138" s="9" t="s">
        <v>8</v>
      </c>
      <c r="S138" s="5">
        <v>9</v>
      </c>
      <c r="T138" s="5"/>
      <c r="U138" s="5">
        <f t="shared" si="12"/>
        <v>9</v>
      </c>
      <c r="V138" s="5">
        <v>3</v>
      </c>
      <c r="W138" s="5">
        <f t="shared" si="13"/>
        <v>12</v>
      </c>
      <c r="X138" s="5"/>
      <c r="Z138" s="5"/>
      <c r="AA138" s="5"/>
    </row>
    <row r="139" spans="1:29" ht="19" customHeight="1" x14ac:dyDescent="0.2">
      <c r="B139" s="5">
        <v>328</v>
      </c>
      <c r="C139" s="5">
        <v>329</v>
      </c>
      <c r="D139" s="5">
        <v>332</v>
      </c>
      <c r="E139" s="5">
        <v>319</v>
      </c>
      <c r="F139" s="5">
        <v>320</v>
      </c>
      <c r="G139" s="5">
        <v>329</v>
      </c>
      <c r="H139" s="5">
        <v>321</v>
      </c>
      <c r="I139" s="5">
        <v>321</v>
      </c>
      <c r="J139" s="5">
        <v>347</v>
      </c>
      <c r="K139" s="5">
        <v>337</v>
      </c>
      <c r="L139" s="5" t="s">
        <v>40</v>
      </c>
      <c r="M139" s="6">
        <v>4</v>
      </c>
      <c r="N139" s="11" t="s">
        <v>6</v>
      </c>
      <c r="O139" s="11" t="s">
        <v>101</v>
      </c>
      <c r="P139" s="11" t="s">
        <v>7</v>
      </c>
      <c r="Q139" s="11">
        <v>4</v>
      </c>
      <c r="R139" s="9" t="s">
        <v>8</v>
      </c>
      <c r="S139" s="5">
        <v>7</v>
      </c>
      <c r="T139" s="5"/>
      <c r="U139" s="5">
        <f t="shared" si="12"/>
        <v>7</v>
      </c>
      <c r="V139" s="5">
        <v>3</v>
      </c>
      <c r="W139" s="5">
        <f t="shared" si="13"/>
        <v>10</v>
      </c>
      <c r="X139" s="5"/>
      <c r="Z139" s="5"/>
      <c r="AA139" s="5"/>
    </row>
    <row r="140" spans="1:29" ht="19" customHeight="1" x14ac:dyDescent="0.2">
      <c r="B140" s="5">
        <v>332</v>
      </c>
      <c r="C140" s="5">
        <v>341</v>
      </c>
      <c r="D140" s="5">
        <v>327</v>
      </c>
      <c r="E140" s="5">
        <v>320</v>
      </c>
      <c r="F140" s="5">
        <v>321</v>
      </c>
      <c r="G140" s="5">
        <v>323</v>
      </c>
      <c r="H140" s="5">
        <v>326</v>
      </c>
      <c r="I140" s="5">
        <v>326</v>
      </c>
      <c r="J140" s="5">
        <v>319</v>
      </c>
      <c r="K140" s="5">
        <v>338</v>
      </c>
      <c r="L140" s="5" t="s">
        <v>46</v>
      </c>
      <c r="M140" s="6">
        <v>4</v>
      </c>
      <c r="N140" s="11" t="s">
        <v>6</v>
      </c>
      <c r="O140" s="11" t="s">
        <v>101</v>
      </c>
      <c r="P140" s="11" t="s">
        <v>7</v>
      </c>
      <c r="Q140" s="11">
        <v>5</v>
      </c>
      <c r="R140" s="9" t="s">
        <v>8</v>
      </c>
      <c r="S140" s="5">
        <v>10</v>
      </c>
      <c r="T140" s="5"/>
      <c r="U140" s="5">
        <f t="shared" si="12"/>
        <v>10</v>
      </c>
      <c r="V140" s="5">
        <v>3</v>
      </c>
      <c r="W140" s="5">
        <f t="shared" si="13"/>
        <v>13</v>
      </c>
      <c r="X140" s="5"/>
      <c r="Z140" s="5"/>
      <c r="AA140" s="5"/>
    </row>
    <row r="141" spans="1:29" ht="19" customHeight="1" x14ac:dyDescent="0.2">
      <c r="B141" s="5">
        <v>340</v>
      </c>
      <c r="C141" s="5">
        <v>336</v>
      </c>
      <c r="D141" s="5">
        <v>344</v>
      </c>
      <c r="E141" s="5">
        <v>351</v>
      </c>
      <c r="F141" s="5">
        <v>328</v>
      </c>
      <c r="G141" s="5">
        <v>360</v>
      </c>
      <c r="H141" s="5">
        <v>359</v>
      </c>
      <c r="I141" s="5">
        <v>356</v>
      </c>
      <c r="J141" s="5">
        <v>358</v>
      </c>
      <c r="K141" s="5">
        <v>347</v>
      </c>
      <c r="L141" s="5" t="s">
        <v>65</v>
      </c>
      <c r="M141" s="6">
        <v>4</v>
      </c>
      <c r="N141" s="11" t="s">
        <v>6</v>
      </c>
      <c r="O141" s="11" t="s">
        <v>101</v>
      </c>
      <c r="P141" s="11" t="s">
        <v>7</v>
      </c>
      <c r="Q141" s="11">
        <v>6</v>
      </c>
      <c r="R141" s="9" t="s">
        <v>8</v>
      </c>
      <c r="S141" s="5">
        <v>11</v>
      </c>
      <c r="T141" s="5"/>
      <c r="U141" s="5">
        <f t="shared" si="12"/>
        <v>11</v>
      </c>
      <c r="V141" s="5">
        <v>3</v>
      </c>
      <c r="W141" s="5">
        <f t="shared" si="13"/>
        <v>14</v>
      </c>
      <c r="X141" s="5"/>
      <c r="Z141" s="5"/>
      <c r="AA141" s="5"/>
    </row>
    <row r="142" spans="1:29" ht="19" customHeight="1" x14ac:dyDescent="0.2">
      <c r="B142" s="5"/>
      <c r="C142" s="5"/>
      <c r="D142" s="5"/>
      <c r="E142" s="5">
        <v>368</v>
      </c>
      <c r="F142" s="5">
        <v>352</v>
      </c>
      <c r="G142" s="5">
        <v>335</v>
      </c>
      <c r="H142" s="5">
        <v>352</v>
      </c>
      <c r="I142" s="5">
        <v>351</v>
      </c>
      <c r="J142" s="5">
        <v>359</v>
      </c>
      <c r="K142" s="5">
        <v>341</v>
      </c>
      <c r="L142" s="5" t="s">
        <v>96</v>
      </c>
      <c r="M142" s="6">
        <v>5</v>
      </c>
      <c r="N142" s="11" t="s">
        <v>6</v>
      </c>
      <c r="O142" s="11" t="s">
        <v>87</v>
      </c>
      <c r="P142" s="11" t="s">
        <v>7</v>
      </c>
      <c r="Q142" s="11">
        <v>1</v>
      </c>
      <c r="R142" s="9" t="s">
        <v>8</v>
      </c>
      <c r="S142" s="5">
        <v>3</v>
      </c>
      <c r="T142" s="5"/>
      <c r="U142" s="5">
        <f t="shared" si="12"/>
        <v>3</v>
      </c>
      <c r="V142" s="5">
        <v>3</v>
      </c>
      <c r="W142" s="5">
        <f t="shared" si="13"/>
        <v>6</v>
      </c>
      <c r="X142" s="5">
        <f>SUM(W142:W145)</f>
        <v>28</v>
      </c>
      <c r="Z142" s="5"/>
      <c r="AA142" s="5">
        <f>X142-Z142</f>
        <v>28</v>
      </c>
    </row>
    <row r="143" spans="1:29" ht="19" customHeight="1" x14ac:dyDescent="0.2">
      <c r="B143" s="5"/>
      <c r="C143" s="5">
        <v>362</v>
      </c>
      <c r="D143" s="5">
        <v>350</v>
      </c>
      <c r="E143" s="5">
        <v>344</v>
      </c>
      <c r="F143" s="5">
        <v>353</v>
      </c>
      <c r="G143" s="5">
        <v>354</v>
      </c>
      <c r="H143" s="5">
        <v>348</v>
      </c>
      <c r="I143" s="5">
        <v>347</v>
      </c>
      <c r="J143" s="5">
        <v>350</v>
      </c>
      <c r="K143" s="5">
        <v>363</v>
      </c>
      <c r="L143" s="5" t="s">
        <v>2</v>
      </c>
      <c r="M143" s="6">
        <v>5</v>
      </c>
      <c r="N143" s="11" t="s">
        <v>6</v>
      </c>
      <c r="O143" s="11" t="s">
        <v>87</v>
      </c>
      <c r="P143" s="11" t="s">
        <v>7</v>
      </c>
      <c r="Q143" s="11">
        <v>2</v>
      </c>
      <c r="R143" s="9" t="s">
        <v>8</v>
      </c>
      <c r="S143" s="5">
        <v>4</v>
      </c>
      <c r="T143" s="5"/>
      <c r="U143" s="5">
        <f t="shared" si="12"/>
        <v>4</v>
      </c>
      <c r="V143" s="5">
        <v>3</v>
      </c>
      <c r="W143" s="5">
        <f t="shared" si="13"/>
        <v>7</v>
      </c>
      <c r="X143" s="5"/>
      <c r="Z143" s="5"/>
      <c r="AA143" s="5"/>
    </row>
    <row r="144" spans="1:29" ht="19" customHeight="1" x14ac:dyDescent="0.2">
      <c r="B144" s="5">
        <v>363</v>
      </c>
      <c r="C144" s="5">
        <v>354</v>
      </c>
      <c r="D144" s="5">
        <v>338</v>
      </c>
      <c r="E144" s="5">
        <v>328</v>
      </c>
      <c r="F144" s="5">
        <v>326</v>
      </c>
      <c r="G144" s="5">
        <v>347</v>
      </c>
      <c r="H144" s="5">
        <v>341</v>
      </c>
      <c r="I144" s="5">
        <v>341</v>
      </c>
      <c r="J144" s="5">
        <v>363</v>
      </c>
      <c r="K144" s="5">
        <v>365</v>
      </c>
      <c r="L144" s="5" t="s">
        <v>53</v>
      </c>
      <c r="M144" s="6">
        <v>5</v>
      </c>
      <c r="N144" s="11" t="s">
        <v>6</v>
      </c>
      <c r="O144" s="11" t="s">
        <v>87</v>
      </c>
      <c r="P144" s="11" t="s">
        <v>7</v>
      </c>
      <c r="Q144" s="11">
        <v>3</v>
      </c>
      <c r="R144" s="9" t="s">
        <v>8</v>
      </c>
      <c r="S144" s="5">
        <v>5</v>
      </c>
      <c r="T144" s="5"/>
      <c r="U144" s="5">
        <f t="shared" si="12"/>
        <v>5</v>
      </c>
      <c r="V144" s="5">
        <v>3</v>
      </c>
      <c r="W144" s="5">
        <f t="shared" si="13"/>
        <v>8</v>
      </c>
      <c r="X144" s="5"/>
      <c r="Z144" s="5"/>
      <c r="AA144" s="5"/>
    </row>
    <row r="145" spans="1:29" ht="19" customHeight="1" x14ac:dyDescent="0.2">
      <c r="B145" s="5">
        <v>336</v>
      </c>
      <c r="C145" s="5"/>
      <c r="D145" s="5"/>
      <c r="E145" s="5">
        <v>371</v>
      </c>
      <c r="F145" s="5">
        <v>371</v>
      </c>
      <c r="G145" s="5">
        <v>372</v>
      </c>
      <c r="H145" s="5">
        <v>372</v>
      </c>
      <c r="I145" s="5">
        <v>366</v>
      </c>
      <c r="J145" s="5">
        <v>370</v>
      </c>
      <c r="K145" s="5">
        <v>357</v>
      </c>
      <c r="L145" s="5" t="s">
        <v>97</v>
      </c>
      <c r="M145" s="6">
        <v>5</v>
      </c>
      <c r="N145" s="11" t="s">
        <v>6</v>
      </c>
      <c r="O145" s="11" t="s">
        <v>87</v>
      </c>
      <c r="P145" s="11" t="s">
        <v>7</v>
      </c>
      <c r="Q145" s="11">
        <v>4</v>
      </c>
      <c r="R145" s="9" t="s">
        <v>8</v>
      </c>
      <c r="S145" s="5">
        <v>4</v>
      </c>
      <c r="T145" s="5"/>
      <c r="U145" s="5">
        <f t="shared" si="12"/>
        <v>4</v>
      </c>
      <c r="V145" s="5">
        <v>3</v>
      </c>
      <c r="W145" s="5">
        <f t="shared" si="13"/>
        <v>7</v>
      </c>
      <c r="X145" s="5"/>
      <c r="Z145" s="5"/>
      <c r="AA145" s="5"/>
    </row>
    <row r="146" spans="1:29" ht="19" customHeight="1" x14ac:dyDescent="0.2">
      <c r="B146" s="5">
        <v>345</v>
      </c>
      <c r="C146" s="5">
        <v>339</v>
      </c>
      <c r="D146" s="5">
        <v>349</v>
      </c>
      <c r="E146" s="5">
        <v>348</v>
      </c>
      <c r="F146" s="5">
        <v>347</v>
      </c>
      <c r="G146" s="5">
        <v>345</v>
      </c>
      <c r="H146" s="5">
        <v>339</v>
      </c>
      <c r="I146" s="5">
        <v>339</v>
      </c>
      <c r="J146" s="5">
        <v>335</v>
      </c>
      <c r="K146" s="5">
        <v>342</v>
      </c>
      <c r="L146" s="5" t="s">
        <v>52</v>
      </c>
      <c r="M146" s="6">
        <v>5</v>
      </c>
      <c r="N146" s="11" t="s">
        <v>6</v>
      </c>
      <c r="O146" s="11" t="s">
        <v>24</v>
      </c>
      <c r="P146" s="11" t="s">
        <v>7</v>
      </c>
      <c r="Q146" s="11">
        <v>1</v>
      </c>
      <c r="R146" s="9" t="s">
        <v>8</v>
      </c>
      <c r="S146" s="5">
        <v>2</v>
      </c>
      <c r="T146" s="5">
        <v>1</v>
      </c>
      <c r="U146" s="5">
        <f t="shared" si="12"/>
        <v>3</v>
      </c>
      <c r="V146" s="5">
        <v>3</v>
      </c>
      <c r="W146" s="5">
        <f t="shared" si="13"/>
        <v>6</v>
      </c>
      <c r="X146" s="5">
        <f>SUM(W146:W149)</f>
        <v>30</v>
      </c>
      <c r="Z146" s="5"/>
      <c r="AA146" s="5">
        <f>X146-Z146</f>
        <v>30</v>
      </c>
    </row>
    <row r="147" spans="1:29" s="2" customFormat="1" ht="19" customHeight="1" x14ac:dyDescent="0.2">
      <c r="A147"/>
      <c r="B147" s="5">
        <v>358</v>
      </c>
      <c r="C147" s="5">
        <v>347</v>
      </c>
      <c r="D147" s="5">
        <v>341</v>
      </c>
      <c r="E147" s="5">
        <v>325</v>
      </c>
      <c r="F147" s="5">
        <v>330</v>
      </c>
      <c r="G147" s="5" t="s">
        <v>105</v>
      </c>
      <c r="H147" s="5"/>
      <c r="I147" s="5"/>
      <c r="J147" s="5"/>
      <c r="K147" s="5">
        <v>367</v>
      </c>
      <c r="L147" s="5" t="s">
        <v>0</v>
      </c>
      <c r="M147" s="6">
        <v>5</v>
      </c>
      <c r="N147" s="11" t="s">
        <v>6</v>
      </c>
      <c r="O147" s="11" t="s">
        <v>24</v>
      </c>
      <c r="P147" s="11" t="s">
        <v>7</v>
      </c>
      <c r="Q147" s="11">
        <v>2</v>
      </c>
      <c r="R147" s="9" t="s">
        <v>8</v>
      </c>
      <c r="S147" s="5">
        <v>5</v>
      </c>
      <c r="T147" s="5"/>
      <c r="U147" s="5">
        <f t="shared" si="12"/>
        <v>5</v>
      </c>
      <c r="V147" s="5">
        <v>3</v>
      </c>
      <c r="W147" s="5">
        <f t="shared" si="13"/>
        <v>8</v>
      </c>
      <c r="X147" s="5"/>
      <c r="Y147" s="1"/>
      <c r="Z147" s="5"/>
      <c r="AA147" s="5"/>
      <c r="AB147"/>
      <c r="AC147"/>
    </row>
    <row r="148" spans="1:29" s="2" customFormat="1" ht="19" customHeight="1" x14ac:dyDescent="0.2">
      <c r="A148"/>
      <c r="B148" s="5">
        <v>330</v>
      </c>
      <c r="C148" s="5">
        <v>326</v>
      </c>
      <c r="D148" s="5">
        <v>334</v>
      </c>
      <c r="E148" s="5">
        <v>340</v>
      </c>
      <c r="F148" s="5">
        <v>369</v>
      </c>
      <c r="G148" s="5">
        <v>358</v>
      </c>
      <c r="H148" s="5">
        <v>351</v>
      </c>
      <c r="I148" s="5">
        <v>350</v>
      </c>
      <c r="J148" s="5">
        <v>346</v>
      </c>
      <c r="K148" s="5">
        <v>353</v>
      </c>
      <c r="L148" s="5" t="s">
        <v>28</v>
      </c>
      <c r="M148" s="6">
        <v>5</v>
      </c>
      <c r="N148" s="11" t="s">
        <v>6</v>
      </c>
      <c r="O148" s="11" t="s">
        <v>24</v>
      </c>
      <c r="P148" s="11" t="s">
        <v>7</v>
      </c>
      <c r="Q148" s="11">
        <v>3</v>
      </c>
      <c r="R148" s="9" t="s">
        <v>8</v>
      </c>
      <c r="S148" s="5">
        <v>5</v>
      </c>
      <c r="T148" s="5"/>
      <c r="U148" s="5">
        <f t="shared" si="12"/>
        <v>5</v>
      </c>
      <c r="V148" s="5">
        <v>3</v>
      </c>
      <c r="W148" s="5">
        <f t="shared" si="13"/>
        <v>8</v>
      </c>
      <c r="X148" s="5"/>
      <c r="Y148" s="1"/>
      <c r="Z148" s="5"/>
      <c r="AA148" s="5"/>
      <c r="AB148"/>
      <c r="AC148"/>
    </row>
    <row r="149" spans="1:29" s="2" customFormat="1" ht="19" customHeight="1" x14ac:dyDescent="0.2">
      <c r="A149"/>
      <c r="B149" s="5">
        <v>338</v>
      </c>
      <c r="C149" s="5">
        <v>333</v>
      </c>
      <c r="D149" s="5">
        <v>339</v>
      </c>
      <c r="E149" s="5">
        <v>333</v>
      </c>
      <c r="F149" s="5">
        <v>349</v>
      </c>
      <c r="G149" s="5">
        <v>359</v>
      </c>
      <c r="H149" s="5">
        <v>362</v>
      </c>
      <c r="I149" s="5">
        <v>369</v>
      </c>
      <c r="J149" s="5">
        <v>354</v>
      </c>
      <c r="K149" s="5">
        <v>354</v>
      </c>
      <c r="L149" s="5" t="s">
        <v>82</v>
      </c>
      <c r="M149" s="6">
        <v>5</v>
      </c>
      <c r="N149" s="11" t="s">
        <v>6</v>
      </c>
      <c r="O149" s="11" t="s">
        <v>24</v>
      </c>
      <c r="P149" s="11" t="s">
        <v>7</v>
      </c>
      <c r="Q149" s="11">
        <v>4</v>
      </c>
      <c r="R149" s="9" t="s">
        <v>8</v>
      </c>
      <c r="S149" s="5">
        <v>5</v>
      </c>
      <c r="T149" s="5"/>
      <c r="U149" s="5">
        <f t="shared" si="12"/>
        <v>5</v>
      </c>
      <c r="V149" s="5">
        <v>3</v>
      </c>
      <c r="W149" s="5">
        <f t="shared" si="13"/>
        <v>8</v>
      </c>
      <c r="X149" s="5"/>
      <c r="Y149" s="1"/>
      <c r="Z149" s="5"/>
      <c r="AA149" s="5"/>
      <c r="AB149"/>
      <c r="AC149"/>
    </row>
    <row r="150" spans="1:29" s="2" customFormat="1" ht="19" customHeight="1" x14ac:dyDescent="0.2">
      <c r="A150"/>
      <c r="B150" s="5">
        <v>326</v>
      </c>
      <c r="C150" s="5">
        <v>328</v>
      </c>
      <c r="D150" s="5">
        <v>348</v>
      </c>
      <c r="E150" s="5">
        <v>332</v>
      </c>
      <c r="F150" s="5">
        <v>342</v>
      </c>
      <c r="G150" s="5">
        <v>352</v>
      </c>
      <c r="H150" s="5">
        <v>342</v>
      </c>
      <c r="I150" s="5">
        <v>342</v>
      </c>
      <c r="J150" s="5">
        <v>338</v>
      </c>
      <c r="K150" s="5">
        <v>344</v>
      </c>
      <c r="L150" s="5" t="s">
        <v>33</v>
      </c>
      <c r="M150" s="6">
        <v>5</v>
      </c>
      <c r="N150" s="11" t="s">
        <v>6</v>
      </c>
      <c r="O150" s="11" t="s">
        <v>100</v>
      </c>
      <c r="P150" s="11" t="s">
        <v>7</v>
      </c>
      <c r="Q150" s="11">
        <v>1</v>
      </c>
      <c r="R150" s="9" t="s">
        <v>8</v>
      </c>
      <c r="S150" s="5">
        <v>5</v>
      </c>
      <c r="T150" s="5"/>
      <c r="U150" s="5">
        <f t="shared" si="12"/>
        <v>5</v>
      </c>
      <c r="V150" s="5">
        <v>3</v>
      </c>
      <c r="W150" s="5">
        <f t="shared" si="13"/>
        <v>8</v>
      </c>
      <c r="X150" s="5">
        <f>SUM(W150:W154)</f>
        <v>37</v>
      </c>
      <c r="Y150" s="1"/>
      <c r="Z150" s="5"/>
      <c r="AA150" s="5">
        <f>X150-Z150</f>
        <v>37</v>
      </c>
      <c r="AB150"/>
      <c r="AC150"/>
    </row>
    <row r="151" spans="1:29" ht="19" customHeight="1" x14ac:dyDescent="0.2">
      <c r="B151" s="5">
        <v>360</v>
      </c>
      <c r="C151" s="5">
        <v>355</v>
      </c>
      <c r="D151" s="5">
        <v>352</v>
      </c>
      <c r="E151" s="5" t="s">
        <v>98</v>
      </c>
      <c r="F151" s="5">
        <v>373</v>
      </c>
      <c r="G151" s="5">
        <v>365</v>
      </c>
      <c r="H151" s="5">
        <v>355</v>
      </c>
      <c r="I151" s="5">
        <v>364</v>
      </c>
      <c r="J151" s="5">
        <v>355</v>
      </c>
      <c r="K151" s="5">
        <v>361</v>
      </c>
      <c r="L151" s="5" t="s">
        <v>44</v>
      </c>
      <c r="M151" s="6">
        <v>5</v>
      </c>
      <c r="N151" s="11" t="s">
        <v>6</v>
      </c>
      <c r="O151" s="11" t="s">
        <v>100</v>
      </c>
      <c r="P151" s="11" t="s">
        <v>7</v>
      </c>
      <c r="Q151" s="11">
        <v>2</v>
      </c>
      <c r="R151" s="9" t="s">
        <v>8</v>
      </c>
      <c r="S151" s="5">
        <v>4</v>
      </c>
      <c r="T151" s="5"/>
      <c r="U151" s="5">
        <f t="shared" si="12"/>
        <v>4</v>
      </c>
      <c r="V151" s="5">
        <v>3</v>
      </c>
      <c r="W151" s="5">
        <f t="shared" si="13"/>
        <v>7</v>
      </c>
      <c r="X151" s="5"/>
      <c r="Z151" s="5"/>
      <c r="AA151" s="5"/>
      <c r="AC151" s="2"/>
    </row>
    <row r="152" spans="1:29" s="2" customFormat="1" ht="19" customHeight="1" x14ac:dyDescent="0.2">
      <c r="A152"/>
      <c r="B152" s="5">
        <v>336</v>
      </c>
      <c r="C152" s="5"/>
      <c r="D152" s="5"/>
      <c r="E152" s="5">
        <v>371</v>
      </c>
      <c r="F152" s="5">
        <v>371</v>
      </c>
      <c r="G152" s="5">
        <v>372</v>
      </c>
      <c r="H152" s="5">
        <v>372</v>
      </c>
      <c r="I152" s="5">
        <v>366</v>
      </c>
      <c r="J152" s="5">
        <v>369</v>
      </c>
      <c r="K152" s="5">
        <v>362</v>
      </c>
      <c r="L152" s="5" t="s">
        <v>59</v>
      </c>
      <c r="M152" s="6">
        <v>5</v>
      </c>
      <c r="N152" s="11" t="s">
        <v>6</v>
      </c>
      <c r="O152" s="11" t="s">
        <v>100</v>
      </c>
      <c r="P152" s="11" t="s">
        <v>7</v>
      </c>
      <c r="Q152" s="11">
        <v>3</v>
      </c>
      <c r="R152" s="9" t="s">
        <v>8</v>
      </c>
      <c r="S152" s="5">
        <v>3</v>
      </c>
      <c r="T152" s="5"/>
      <c r="U152" s="5">
        <f t="shared" si="12"/>
        <v>3</v>
      </c>
      <c r="V152" s="5">
        <v>3</v>
      </c>
      <c r="W152" s="5">
        <f t="shared" si="13"/>
        <v>6</v>
      </c>
      <c r="X152" s="5"/>
      <c r="Y152" s="1"/>
      <c r="Z152" s="5"/>
      <c r="AA152" s="5"/>
      <c r="AB152"/>
      <c r="AC152"/>
    </row>
    <row r="153" spans="1:29" ht="19" customHeight="1" x14ac:dyDescent="0.2">
      <c r="B153" s="5">
        <v>356</v>
      </c>
      <c r="C153" s="5">
        <v>358</v>
      </c>
      <c r="D153" s="5">
        <v>355</v>
      </c>
      <c r="E153" s="5">
        <v>366</v>
      </c>
      <c r="F153" s="5">
        <v>368</v>
      </c>
      <c r="G153" s="5">
        <v>349</v>
      </c>
      <c r="H153" s="5">
        <v>350</v>
      </c>
      <c r="I153" s="5">
        <v>349</v>
      </c>
      <c r="J153" s="5">
        <v>341</v>
      </c>
      <c r="K153" s="5">
        <v>352</v>
      </c>
      <c r="L153" s="5" t="s">
        <v>75</v>
      </c>
      <c r="M153" s="6">
        <v>5</v>
      </c>
      <c r="N153" s="11" t="s">
        <v>6</v>
      </c>
      <c r="O153" s="11" t="s">
        <v>100</v>
      </c>
      <c r="P153" s="11" t="s">
        <v>7</v>
      </c>
      <c r="Q153" s="11">
        <v>4</v>
      </c>
      <c r="R153" s="9" t="s">
        <v>8</v>
      </c>
      <c r="S153" s="5">
        <v>6</v>
      </c>
      <c r="T153" s="5"/>
      <c r="U153" s="5">
        <f t="shared" si="12"/>
        <v>6</v>
      </c>
      <c r="V153" s="5">
        <v>3</v>
      </c>
      <c r="W153" s="5">
        <f t="shared" si="13"/>
        <v>9</v>
      </c>
      <c r="X153" s="5"/>
      <c r="Z153" s="5"/>
      <c r="AA153" s="5"/>
    </row>
    <row r="154" spans="1:29" ht="19" customHeight="1" x14ac:dyDescent="0.2">
      <c r="B154" s="5"/>
      <c r="C154" s="5"/>
      <c r="D154" s="5"/>
      <c r="E154" s="5">
        <v>370</v>
      </c>
      <c r="F154" s="5">
        <v>359</v>
      </c>
      <c r="G154" s="5">
        <v>375</v>
      </c>
      <c r="H154" s="5" t="s">
        <v>111</v>
      </c>
      <c r="I154" s="5">
        <v>399</v>
      </c>
      <c r="J154" s="5" t="s">
        <v>117</v>
      </c>
      <c r="K154" s="5">
        <v>369</v>
      </c>
      <c r="L154" s="5" t="s">
        <v>88</v>
      </c>
      <c r="M154" s="6">
        <v>5</v>
      </c>
      <c r="N154" s="11" t="s">
        <v>6</v>
      </c>
      <c r="O154" s="11" t="s">
        <v>100</v>
      </c>
      <c r="P154" s="11" t="s">
        <v>7</v>
      </c>
      <c r="Q154" s="11">
        <v>5</v>
      </c>
      <c r="R154" s="9" t="s">
        <v>8</v>
      </c>
      <c r="S154" s="5">
        <v>4</v>
      </c>
      <c r="T154" s="5"/>
      <c r="U154" s="5">
        <f t="shared" si="12"/>
        <v>4</v>
      </c>
      <c r="V154" s="5">
        <v>3</v>
      </c>
      <c r="W154" s="5">
        <f t="shared" si="13"/>
        <v>7</v>
      </c>
      <c r="X154" s="5"/>
      <c r="Z154" s="5"/>
      <c r="AA154" s="5"/>
    </row>
    <row r="155" spans="1:29" s="2" customFormat="1" ht="19" customHeight="1" x14ac:dyDescent="0.2">
      <c r="A155"/>
      <c r="B155" s="5">
        <v>352</v>
      </c>
      <c r="C155" s="5">
        <v>348</v>
      </c>
      <c r="D155" s="5">
        <v>335</v>
      </c>
      <c r="E155" s="5">
        <v>331</v>
      </c>
      <c r="F155" s="5">
        <v>331</v>
      </c>
      <c r="G155" s="5">
        <v>353</v>
      </c>
      <c r="H155" s="5">
        <v>354</v>
      </c>
      <c r="I155" s="5">
        <v>352</v>
      </c>
      <c r="J155" s="5">
        <v>348</v>
      </c>
      <c r="K155" s="5">
        <v>350</v>
      </c>
      <c r="L155" s="5" t="s">
        <v>72</v>
      </c>
      <c r="M155" s="6">
        <v>5</v>
      </c>
      <c r="N155" s="11" t="s">
        <v>6</v>
      </c>
      <c r="O155" s="11" t="s">
        <v>101</v>
      </c>
      <c r="P155" s="11" t="s">
        <v>7</v>
      </c>
      <c r="Q155" s="11">
        <v>1</v>
      </c>
      <c r="R155" s="9" t="s">
        <v>8</v>
      </c>
      <c r="S155" s="5">
        <v>4</v>
      </c>
      <c r="T155" s="5"/>
      <c r="U155" s="5">
        <f t="shared" si="12"/>
        <v>4</v>
      </c>
      <c r="V155" s="5">
        <v>3</v>
      </c>
      <c r="W155" s="5">
        <f t="shared" si="13"/>
        <v>7</v>
      </c>
      <c r="X155" s="5">
        <f>SUM(W155:W158)</f>
        <v>34</v>
      </c>
      <c r="Y155" s="1"/>
      <c r="Z155" s="5"/>
      <c r="AA155" s="5">
        <f>X155-Z155</f>
        <v>34</v>
      </c>
      <c r="AB155"/>
      <c r="AC155"/>
    </row>
    <row r="156" spans="1:29" ht="19" customHeight="1" x14ac:dyDescent="0.2">
      <c r="B156" s="5"/>
      <c r="C156" s="5"/>
      <c r="D156" s="5"/>
      <c r="E156" s="5"/>
      <c r="F156" s="5"/>
      <c r="G156" s="5">
        <v>344</v>
      </c>
      <c r="H156" s="5">
        <v>332</v>
      </c>
      <c r="I156" s="5">
        <v>332</v>
      </c>
      <c r="J156" s="5">
        <v>366</v>
      </c>
      <c r="K156" s="5">
        <v>358</v>
      </c>
      <c r="L156" s="5" t="s">
        <v>85</v>
      </c>
      <c r="M156" s="6">
        <v>5</v>
      </c>
      <c r="N156" s="11" t="s">
        <v>6</v>
      </c>
      <c r="O156" s="11" t="s">
        <v>101</v>
      </c>
      <c r="P156" s="11" t="s">
        <v>7</v>
      </c>
      <c r="Q156" s="11">
        <v>2</v>
      </c>
      <c r="R156" s="9" t="s">
        <v>8</v>
      </c>
      <c r="S156" s="5">
        <v>7</v>
      </c>
      <c r="T156" s="5"/>
      <c r="U156" s="5">
        <f t="shared" si="12"/>
        <v>7</v>
      </c>
      <c r="V156" s="5">
        <v>3</v>
      </c>
      <c r="W156" s="5">
        <f t="shared" si="13"/>
        <v>10</v>
      </c>
      <c r="X156" s="5"/>
      <c r="Z156" s="5"/>
      <c r="AA156" s="5"/>
    </row>
    <row r="157" spans="1:29" s="2" customFormat="1" ht="19" customHeight="1" x14ac:dyDescent="0.2">
      <c r="A157"/>
      <c r="B157" s="5">
        <v>131</v>
      </c>
      <c r="C157" s="5">
        <v>126</v>
      </c>
      <c r="D157" s="5">
        <v>126</v>
      </c>
      <c r="E157" s="5">
        <v>127</v>
      </c>
      <c r="F157" s="5">
        <v>372</v>
      </c>
      <c r="G157" s="5">
        <v>368</v>
      </c>
      <c r="H157" s="5">
        <v>365</v>
      </c>
      <c r="I157" s="5">
        <v>360</v>
      </c>
      <c r="J157" s="5">
        <v>357</v>
      </c>
      <c r="K157" s="5">
        <v>359</v>
      </c>
      <c r="L157" s="5" t="s">
        <v>45</v>
      </c>
      <c r="M157" s="6">
        <v>5</v>
      </c>
      <c r="N157" s="11" t="s">
        <v>6</v>
      </c>
      <c r="O157" s="11" t="s">
        <v>101</v>
      </c>
      <c r="P157" s="11" t="s">
        <v>7</v>
      </c>
      <c r="Q157" s="11">
        <v>3</v>
      </c>
      <c r="R157" s="9" t="s">
        <v>8</v>
      </c>
      <c r="S157" s="5">
        <v>7</v>
      </c>
      <c r="T157" s="5"/>
      <c r="U157" s="5">
        <f t="shared" ref="U157:U158" si="14">S157+T157</f>
        <v>7</v>
      </c>
      <c r="V157" s="5">
        <v>3</v>
      </c>
      <c r="W157" s="5">
        <f t="shared" ref="W157:W158" si="15">U157+V157</f>
        <v>10</v>
      </c>
      <c r="X157" s="5"/>
      <c r="Y157" s="1"/>
      <c r="Z157" s="5"/>
      <c r="AA157" s="5"/>
      <c r="AB157"/>
      <c r="AC157"/>
    </row>
    <row r="158" spans="1:29" s="2" customFormat="1" ht="19" customHeight="1" x14ac:dyDescent="0.2">
      <c r="A158"/>
      <c r="B158" s="5"/>
      <c r="C158" s="5"/>
      <c r="D158" s="5"/>
      <c r="E158" s="5"/>
      <c r="F158" s="5">
        <v>374</v>
      </c>
      <c r="G158" s="5">
        <v>371</v>
      </c>
      <c r="H158" s="5">
        <v>360</v>
      </c>
      <c r="I158" s="5">
        <v>357</v>
      </c>
      <c r="J158" s="5">
        <v>361</v>
      </c>
      <c r="K158" s="5">
        <v>360</v>
      </c>
      <c r="L158" s="5" t="s">
        <v>26</v>
      </c>
      <c r="M158" s="6">
        <v>5</v>
      </c>
      <c r="N158" s="11" t="s">
        <v>6</v>
      </c>
      <c r="O158" s="11" t="s">
        <v>101</v>
      </c>
      <c r="P158" s="11" t="s">
        <v>7</v>
      </c>
      <c r="Q158" s="11">
        <v>4</v>
      </c>
      <c r="R158" s="9" t="s">
        <v>8</v>
      </c>
      <c r="S158" s="5">
        <v>4</v>
      </c>
      <c r="T158" s="5"/>
      <c r="U158" s="5">
        <f t="shared" si="14"/>
        <v>4</v>
      </c>
      <c r="V158" s="5">
        <v>3</v>
      </c>
      <c r="W158" s="5">
        <f t="shared" si="15"/>
        <v>7</v>
      </c>
      <c r="X158" s="5"/>
      <c r="Y158" s="1"/>
      <c r="Z158" s="5"/>
      <c r="AA158" s="5"/>
      <c r="AB158"/>
      <c r="AC158"/>
    </row>
    <row r="159" spans="1:29" ht="19" customHeight="1" x14ac:dyDescent="0.2">
      <c r="S159" s="31">
        <f t="shared" ref="S159:T159" si="16">SUM(S93:S158)</f>
        <v>545</v>
      </c>
      <c r="T159" s="31">
        <f t="shared" si="16"/>
        <v>1</v>
      </c>
      <c r="U159" s="31">
        <f>SUM(U93:U158)</f>
        <v>546</v>
      </c>
      <c r="V159" s="31">
        <f t="shared" ref="V159:X159" si="17">SUM(V93:V158)</f>
        <v>198</v>
      </c>
      <c r="W159" s="31">
        <f t="shared" si="17"/>
        <v>744</v>
      </c>
      <c r="X159" s="31">
        <f t="shared" si="17"/>
        <v>744</v>
      </c>
      <c r="Z159" s="31">
        <f t="shared" ref="Z159:AA159" si="18">SUM(Z93:Z158)</f>
        <v>360</v>
      </c>
      <c r="AA159" s="31">
        <f t="shared" si="18"/>
        <v>181</v>
      </c>
    </row>
    <row r="160" spans="1:29" ht="19" customHeight="1" x14ac:dyDescent="0.2"/>
    <row r="161" spans="19:27" ht="19" customHeight="1" x14ac:dyDescent="0.2">
      <c r="S161" s="32">
        <f>S86+S159</f>
        <v>1570</v>
      </c>
      <c r="T161" s="32">
        <f t="shared" ref="T161:X161" si="19">T86+T159</f>
        <v>1</v>
      </c>
      <c r="U161" s="32">
        <f t="shared" si="19"/>
        <v>1571</v>
      </c>
      <c r="V161" s="32">
        <f t="shared" si="19"/>
        <v>435</v>
      </c>
      <c r="W161" s="32">
        <f t="shared" si="19"/>
        <v>2006</v>
      </c>
      <c r="X161" s="32">
        <f t="shared" si="19"/>
        <v>2006</v>
      </c>
      <c r="Z161" s="32">
        <f t="shared" ref="Z161:AA161" si="20">Z86+Z159</f>
        <v>1020</v>
      </c>
      <c r="AA161" s="32">
        <f t="shared" si="20"/>
        <v>538</v>
      </c>
    </row>
  </sheetData>
  <sortState xmlns:xlrd2="http://schemas.microsoft.com/office/spreadsheetml/2017/richdata2" ref="A93:AC158">
    <sortCondition ref="M93:M158"/>
    <sortCondition ref="O93:O158"/>
    <sortCondition ref="Q93:Q158"/>
  </sortState>
  <phoneticPr fontId="1"/>
  <pageMargins left="0.39370078740157483" right="0.39370078740157483" top="0.19685039370078741" bottom="0.19685039370078741" header="0.51181102362204722" footer="0.51181102362204722"/>
  <pageSetup paperSize="8" scale="69" orientation="portrait" r:id="rId1"/>
  <headerFooter alignWithMargins="0"/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ﾁｰﾑｺｰﾄﾞ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kantousttf</dc:creator>
  <cp:lastModifiedBy>明久 恒川</cp:lastModifiedBy>
  <cp:lastPrinted>2024-08-31T00:59:07Z</cp:lastPrinted>
  <dcterms:created xsi:type="dcterms:W3CDTF">2007-01-27T05:51:52Z</dcterms:created>
  <dcterms:modified xsi:type="dcterms:W3CDTF">2024-08-31T00:59:21Z</dcterms:modified>
</cp:coreProperties>
</file>